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20112" windowHeight="5460" activeTab="1"/>
  </bookViews>
  <sheets>
    <sheet name="152+15+39(206)all" sheetId="1" r:id="rId1"/>
    <sheet name="truong 151+15+32(198)" sheetId="2" r:id="rId2"/>
    <sheet name="th-bo7" sheetId="3" r:id="rId3"/>
    <sheet name="tx bo1" sheetId="4" r:id="rId4"/>
  </sheets>
  <definedNames/>
  <calcPr fullCalcOnLoad="1"/>
</workbook>
</file>

<file path=xl/sharedStrings.xml><?xml version="1.0" encoding="utf-8"?>
<sst xmlns="http://schemas.openxmlformats.org/spreadsheetml/2006/main" count="3001" uniqueCount="742">
  <si>
    <t>BỘ GIÁO DỤC &amp; ĐÀO TẠO</t>
  </si>
  <si>
    <t>TRƯỜNG ĐẠI HỌC SƯ PHẠM KỸ THUẬT TP. HCM</t>
  </si>
  <si>
    <t xml:space="preserve"> DANH SÁCH CBVC ĐƯỢC NÂNG BẬC LƯƠNG, PHỤ CẤP THÂM NIÊN VƯỢT KHUNG NĂM 2020</t>
  </si>
  <si>
    <t>(Kèm theo Quyết định số          /QĐ-ĐHSPKT  ngày         tháng         năm 2020</t>
  </si>
  <si>
    <t>TT</t>
  </si>
  <si>
    <t>Mã CC</t>
  </si>
  <si>
    <t>số hồ sơ</t>
  </si>
  <si>
    <t>Họ và tên</t>
  </si>
  <si>
    <t>đơn vị</t>
  </si>
  <si>
    <t>Khối</t>
  </si>
  <si>
    <t>Giới tính</t>
  </si>
  <si>
    <t>Tên
ngạch</t>
  </si>
  <si>
    <t>Hệ số trước khi nâng bậc</t>
  </si>
  <si>
    <t>Kết quả nâng lương 2020</t>
  </si>
  <si>
    <t>Ghi chú</t>
  </si>
  <si>
    <t>Nam</t>
  </si>
  <si>
    <t>Nữ</t>
  </si>
  <si>
    <t>Bậc</t>
  </si>
  <si>
    <t>Hệ số</t>
  </si>
  <si>
    <t>VK</t>
  </si>
  <si>
    <t>Th gian
hưởng</t>
  </si>
  <si>
    <t>I. CÁN BỘ VIÊN CHỨC NÂNG LƯƠNG THƯỜNG XUYÊN:</t>
  </si>
  <si>
    <t>Khoa Kinh tế</t>
  </si>
  <si>
    <t>GV</t>
  </si>
  <si>
    <t>V.07.01.03</t>
  </si>
  <si>
    <t>026.622.01005</t>
  </si>
  <si>
    <t>40A</t>
  </si>
  <si>
    <t>NGUYỄN THÁI ANH</t>
  </si>
  <si>
    <t>Khoa Công nghệ Hóa học và Thực phẩm</t>
  </si>
  <si>
    <t>026.307.01037</t>
  </si>
  <si>
    <t>343T</t>
  </si>
  <si>
    <t>TRẦN ĐỨC THIỆN</t>
  </si>
  <si>
    <t>Khoa Điện - Điện tử</t>
  </si>
  <si>
    <t/>
  </si>
  <si>
    <t>hoc nn ve 2020</t>
  </si>
  <si>
    <t>026.510.00929</t>
  </si>
  <si>
    <t>56P</t>
  </si>
  <si>
    <t>NGUYỄN THẾ TRƯỜNG PHONG</t>
  </si>
  <si>
    <t xml:space="preserve">Khoa Xây dựng </t>
  </si>
  <si>
    <t>026.107.00889</t>
  </si>
  <si>
    <t>196H</t>
  </si>
  <si>
    <t>NGUYỄN MẠNH HÙNG</t>
  </si>
  <si>
    <t>026.308.00645</t>
  </si>
  <si>
    <t>235T</t>
  </si>
  <si>
    <t>VÕ XUÂN TIẾN</t>
  </si>
  <si>
    <t>Khoa Cơ khí chế tạo máy</t>
  </si>
  <si>
    <t>026.211.00848</t>
  </si>
  <si>
    <t>33K</t>
  </si>
  <si>
    <t>HỒ THỊ THỤC KHANH</t>
  </si>
  <si>
    <t>Khoa Công nghệ May và Thời trang</t>
  </si>
  <si>
    <t>4</t>
  </si>
  <si>
    <t>học nn về 11/2019</t>
  </si>
  <si>
    <t>026.510.00657</t>
  </si>
  <si>
    <t>152H</t>
  </si>
  <si>
    <t>NGUYỄN THỊ THÚY HẰNG</t>
  </si>
  <si>
    <t>bn gvc 4.40- 01/12/2020</t>
  </si>
  <si>
    <t>026.310.00928</t>
  </si>
  <si>
    <t>106L</t>
  </si>
  <si>
    <t>NGUYỄN THỊ BÍCH LIỄU</t>
  </si>
  <si>
    <t>026.310.00504</t>
  </si>
  <si>
    <t>133H</t>
  </si>
  <si>
    <t>VƯƠNG THỊ NGỌC HÂN</t>
  </si>
  <si>
    <t>026.708.00675</t>
  </si>
  <si>
    <t>1U</t>
  </si>
  <si>
    <t>TRẦN MINH THẾ UYÊN</t>
  </si>
  <si>
    <t>026.308.00672</t>
  </si>
  <si>
    <t>80N</t>
  </si>
  <si>
    <t>PHẠM THỊ HỒNG NGA</t>
  </si>
  <si>
    <t>026.211.00684</t>
  </si>
  <si>
    <t>238T</t>
  </si>
  <si>
    <t>TRẦN THỊ CẨM TÚ</t>
  </si>
  <si>
    <t>026.112.00878</t>
  </si>
  <si>
    <t>62C</t>
  </si>
  <si>
    <t>DIỆP PHƯƠNG CHI</t>
  </si>
  <si>
    <t>Viện Sư phạm kỹ thuật</t>
  </si>
  <si>
    <t>026.708.00995</t>
  </si>
  <si>
    <t>40M</t>
  </si>
  <si>
    <t>TRƯƠNG THỊ HIỀN</t>
  </si>
  <si>
    <t>Ban giám hiệu</t>
  </si>
  <si>
    <t>HC</t>
  </si>
  <si>
    <t>06.031</t>
  </si>
  <si>
    <t>026.208.00459</t>
  </si>
  <si>
    <t>126H</t>
  </si>
  <si>
    <t>CAO THỊ HOÀI</t>
  </si>
  <si>
    <t>Ban quản lý Ký túc xá</t>
  </si>
  <si>
    <t>01.003</t>
  </si>
  <si>
    <t>026.208.00499</t>
  </si>
  <si>
    <t>136H</t>
  </si>
  <si>
    <t>TẠ THỊ PHƯƠNG NGA</t>
  </si>
  <si>
    <t>01.004</t>
  </si>
  <si>
    <t>026.608.00613</t>
  </si>
  <si>
    <t>40P</t>
  </si>
  <si>
    <t>NGUYỄN VĂN MINH (HTCN)</t>
  </si>
  <si>
    <t>15.111</t>
  </si>
  <si>
    <t>026.608.00550</t>
  </si>
  <si>
    <t>44Đ</t>
  </si>
  <si>
    <t>DƯƠNG HUY HOÀNG</t>
  </si>
  <si>
    <t>15.113</t>
  </si>
  <si>
    <t>026.308.00458</t>
  </si>
  <si>
    <t>122H</t>
  </si>
  <si>
    <t>TRẦN NGỌC HỮU</t>
  </si>
  <si>
    <t>026.108.00119</t>
  </si>
  <si>
    <t>25P</t>
  </si>
  <si>
    <t>DƯƠNG THẾ PHONG</t>
  </si>
  <si>
    <t>026.108.00118</t>
  </si>
  <si>
    <t>6D</t>
  </si>
  <si>
    <t>TẠ NGUYỄN MINH ĐỨC</t>
  </si>
  <si>
    <t>026.115.01086</t>
  </si>
  <si>
    <t>45Q</t>
  </si>
  <si>
    <t>HOÀNG VĂN HƯỚNG</t>
  </si>
  <si>
    <t>026.608.00476</t>
  </si>
  <si>
    <t>37Q</t>
  </si>
  <si>
    <t>NGUYỄN NGỌC PHƯƠNG</t>
  </si>
  <si>
    <t>V.07.01.01</t>
  </si>
  <si>
    <t>gửi hồ sơ Bộ</t>
  </si>
  <si>
    <t>026.708.00703</t>
  </si>
  <si>
    <t>162H</t>
  </si>
  <si>
    <t>NGUYỄN TRÀ KIM QUYÊN</t>
  </si>
  <si>
    <t>026.108.00906</t>
  </si>
  <si>
    <t>308T</t>
  </si>
  <si>
    <t>NGUYỄN XUÂN QUANG</t>
  </si>
  <si>
    <t>026.002.00028</t>
  </si>
  <si>
    <t>63L</t>
  </si>
  <si>
    <t>NGUYỄN TRỌNG HIẾU</t>
  </si>
  <si>
    <t>026.109.00669</t>
  </si>
  <si>
    <t>48V</t>
  </si>
  <si>
    <t>NGUYỄN PHI TRUNG</t>
  </si>
  <si>
    <t>026.109.00167</t>
  </si>
  <si>
    <t>10A</t>
  </si>
  <si>
    <t>PHÙNG THỊ PHƯƠNG LOAN</t>
  </si>
  <si>
    <t>Khoa Cơ khí Động lực</t>
  </si>
  <si>
    <t>026.209.01294</t>
  </si>
  <si>
    <t>81C</t>
  </si>
  <si>
    <t>LÊ QUANG VŨ</t>
  </si>
  <si>
    <t>026.029.00690</t>
  </si>
  <si>
    <t>245T</t>
  </si>
  <si>
    <t>ĐỖ QUỐC ẤM</t>
  </si>
  <si>
    <t>V.07.01.02</t>
  </si>
  <si>
    <t>026.622.00732</t>
  </si>
  <si>
    <t>167H</t>
  </si>
  <si>
    <t>NGUYỄN MẠNH CƯỜNG</t>
  </si>
  <si>
    <t>chuyển ct 0/8/19</t>
  </si>
  <si>
    <t>026.322.00366</t>
  </si>
  <si>
    <t>51N</t>
  </si>
  <si>
    <t>TỐNG THỊ TÂN</t>
  </si>
  <si>
    <t>026.322.00598</t>
  </si>
  <si>
    <t>45Đ</t>
  </si>
  <si>
    <t>LÊ THỊ BẠCH HUỆ</t>
  </si>
  <si>
    <t>13.095</t>
  </si>
  <si>
    <t>026.622.00908</t>
  </si>
  <si>
    <t>303T</t>
  </si>
  <si>
    <t>VÕ THỊ NGÀ</t>
  </si>
  <si>
    <t>7/4.32 môc nl 01/7/2017</t>
  </si>
  <si>
    <t>026.322.01230</t>
  </si>
  <si>
    <t>253H</t>
  </si>
  <si>
    <t>PHAN THỊ ANH ĐÀO</t>
  </si>
  <si>
    <t>026.322.01127</t>
  </si>
  <si>
    <t>366T</t>
  </si>
  <si>
    <t>NGUYỄN THỊ THU THẢO</t>
  </si>
  <si>
    <t>026.322.00525</t>
  </si>
  <si>
    <t>64N</t>
  </si>
  <si>
    <t>LÊ THỊ DUY HẠNH</t>
  </si>
  <si>
    <t>về trường 01/11/2017</t>
  </si>
  <si>
    <t>026.411.00410</t>
  </si>
  <si>
    <t>154T</t>
  </si>
  <si>
    <t>NGUYỄN VINH TIẾN</t>
  </si>
  <si>
    <t>026.211.00797</t>
  </si>
  <si>
    <t>277T</t>
  </si>
  <si>
    <t>VÕ THỊ THU NHƯ</t>
  </si>
  <si>
    <t>026.411.00510</t>
  </si>
  <si>
    <t>204T</t>
  </si>
  <si>
    <t>VÕ NGUYÊN THƯ</t>
  </si>
  <si>
    <t>026.211.00774</t>
  </si>
  <si>
    <t>53C</t>
  </si>
  <si>
    <t>MAI QUỲNH TRANG</t>
  </si>
  <si>
    <t>026.411.00771</t>
  </si>
  <si>
    <t>264T</t>
  </si>
  <si>
    <t>NGUYỄN XUÂN TRÀ</t>
  </si>
  <si>
    <t>026.116.00676</t>
  </si>
  <si>
    <t>243T</t>
  </si>
  <si>
    <t>LÊ MAI KIM CHI</t>
  </si>
  <si>
    <t>026.116.00493</t>
  </si>
  <si>
    <t>135H</t>
  </si>
  <si>
    <t>LÊ THÙY TRANG</t>
  </si>
  <si>
    <t>026.008.01131</t>
  </si>
  <si>
    <t>233H</t>
  </si>
  <si>
    <t>LÊ VĨNH THỊNH</t>
  </si>
  <si>
    <t>Khoa Công nghệ Thông tin</t>
  </si>
  <si>
    <t>026.008.00759</t>
  </si>
  <si>
    <t>2U</t>
  </si>
  <si>
    <t>TỪ TUYẾT HỒNG</t>
  </si>
  <si>
    <t>026.116.00272</t>
  </si>
  <si>
    <t>29Q</t>
  </si>
  <si>
    <t>PHẠM THỊ MỸ HẠNH</t>
  </si>
  <si>
    <t>Khoa Đào tạo chất lượng cao</t>
  </si>
  <si>
    <t>026.307.00527</t>
  </si>
  <si>
    <t>62N</t>
  </si>
  <si>
    <t>MAI THỊ NGỌC UYÊN</t>
  </si>
  <si>
    <t>026.215.00480</t>
  </si>
  <si>
    <t>77L</t>
  </si>
  <si>
    <t>NGUYỄN ĐĂNG QUANG</t>
  </si>
  <si>
    <t>026.217.00537</t>
  </si>
  <si>
    <t>43Đ</t>
  </si>
  <si>
    <t>NGUYỄN TRẦN MINH NGUYỆT</t>
  </si>
  <si>
    <t>026.217.00538</t>
  </si>
  <si>
    <t>46D</t>
  </si>
  <si>
    <t>THÁI HOÀNG LINH</t>
  </si>
  <si>
    <t>026.207.00094</t>
  </si>
  <si>
    <t>104H</t>
  </si>
  <si>
    <t>NGUYỄN TỬ ĐỨC</t>
  </si>
  <si>
    <t>026.307.00110</t>
  </si>
  <si>
    <t>34Q</t>
  </si>
  <si>
    <t>VÕ ĐỨC DŨNG</t>
  </si>
  <si>
    <t>026.225.00517</t>
  </si>
  <si>
    <t>139H</t>
  </si>
  <si>
    <t>LÊ THỊ THANH HOÀNG</t>
  </si>
  <si>
    <t>026.207.00087</t>
  </si>
  <si>
    <t>67L</t>
  </si>
  <si>
    <t>NGUYỄN PHƯƠNG QUANG</t>
  </si>
  <si>
    <t>026.307.00099</t>
  </si>
  <si>
    <t>142T</t>
  </si>
  <si>
    <t>PHÙ THỊ NGỌC HIẾU</t>
  </si>
  <si>
    <t>026.307.00105</t>
  </si>
  <si>
    <t>28M</t>
  </si>
  <si>
    <t>TRẦN ĐỨC LỢI</t>
  </si>
  <si>
    <t>026.207.00089</t>
  </si>
  <si>
    <t>103H</t>
  </si>
  <si>
    <t>LÊ MINH THÀNH</t>
  </si>
  <si>
    <t>026.215.00267</t>
  </si>
  <si>
    <t>132T</t>
  </si>
  <si>
    <t>LÊ HOÀNG MINH</t>
  </si>
  <si>
    <t>026.225.00685</t>
  </si>
  <si>
    <t>156H</t>
  </si>
  <si>
    <t>TRƯƠNG VĂN HIỀN</t>
  </si>
  <si>
    <t>026.307.00911</t>
  </si>
  <si>
    <t>201H</t>
  </si>
  <si>
    <t>HUỲNH THỊ NGỌC THƯỜNG</t>
  </si>
  <si>
    <t>026.225.01235</t>
  </si>
  <si>
    <t>116N</t>
  </si>
  <si>
    <t>NGUYỄN VĂN HIỆP (ĐT)</t>
  </si>
  <si>
    <t>026.225.00526</t>
  </si>
  <si>
    <t>207T</t>
  </si>
  <si>
    <t>NGUYỄN VĂN ĐÔNG HẢI</t>
  </si>
  <si>
    <t>026.307.00108</t>
  </si>
  <si>
    <t>103T</t>
  </si>
  <si>
    <t>NGUYỄN THANH NGHĨA</t>
  </si>
  <si>
    <t>3</t>
  </si>
  <si>
    <t>026.407.00377</t>
  </si>
  <si>
    <t>37D</t>
  </si>
  <si>
    <t>NGUYỄN THỊ NGỌC THẢO</t>
  </si>
  <si>
    <t>026.313.00633</t>
  </si>
  <si>
    <t>26A</t>
  </si>
  <si>
    <t>NGUYỄN TRƯỜNG DUY</t>
  </si>
  <si>
    <t>026.013.00228</t>
  </si>
  <si>
    <t>12G</t>
  </si>
  <si>
    <t>TRẦN THỊ PHƯƠNG ANH</t>
  </si>
  <si>
    <t>Khoa In và Truyền thông</t>
  </si>
  <si>
    <t>13.096</t>
  </si>
  <si>
    <t>026.013.00229</t>
  </si>
  <si>
    <t>36D</t>
  </si>
  <si>
    <t>NGUYỄN LONG GIANG</t>
  </si>
  <si>
    <t>026.312.00975</t>
  </si>
  <si>
    <t>323T</t>
  </si>
  <si>
    <t>LÊ CÔNG DANH</t>
  </si>
  <si>
    <t>026.213.01143</t>
  </si>
  <si>
    <t>74P</t>
  </si>
  <si>
    <t>ĐỖ HỒNG THỦY</t>
  </si>
  <si>
    <t>Khoa Khoa học ứng dụng</t>
  </si>
  <si>
    <t>026.222.00473</t>
  </si>
  <si>
    <t>194T</t>
  </si>
  <si>
    <t>BÙI TẤN PHÚC</t>
  </si>
  <si>
    <t>026.222.00850</t>
  </si>
  <si>
    <t>61C</t>
  </si>
  <si>
    <t>NGUYỄN LÊ VÂN THANH</t>
  </si>
  <si>
    <t>026.222.00318</t>
  </si>
  <si>
    <t>27C</t>
  </si>
  <si>
    <t>TRẦN THỊ KHÁNH CHI</t>
  </si>
  <si>
    <t>026.122.00716</t>
  </si>
  <si>
    <t>94L</t>
  </si>
  <si>
    <t>HOÀNG NGUYÊN LÝ</t>
  </si>
  <si>
    <t>026.122.00313</t>
  </si>
  <si>
    <t>126T</t>
  </si>
  <si>
    <t>NGÔ HỮU TÂM</t>
  </si>
  <si>
    <t>026.122.01123</t>
  </si>
  <si>
    <t>232H</t>
  </si>
  <si>
    <t>TRẦN THỊ HẠNH</t>
  </si>
  <si>
    <t>026.222.00521</t>
  </si>
  <si>
    <t>206T</t>
  </si>
  <si>
    <t>HUỲNH HOÀNG TRUNG</t>
  </si>
  <si>
    <t>026.304.00970</t>
  </si>
  <si>
    <t>317T</t>
  </si>
  <si>
    <t>LÊ THỊ THOA</t>
  </si>
  <si>
    <t>026.303.01022</t>
  </si>
  <si>
    <t>6Y</t>
  </si>
  <si>
    <t>ĐÀO THỊ KIM YẾN</t>
  </si>
  <si>
    <t>026.303.00919</t>
  </si>
  <si>
    <t>202H</t>
  </si>
  <si>
    <t>NGUYỄN THỊ THU HỒNG</t>
  </si>
  <si>
    <t>026.224.00993</t>
  </si>
  <si>
    <t>70C</t>
  </si>
  <si>
    <t>TRẦN NGỌC CHUNG</t>
  </si>
  <si>
    <t>Khoa Lý luận chính trị</t>
  </si>
  <si>
    <t>026.414.01172</t>
  </si>
  <si>
    <t>376T</t>
  </si>
  <si>
    <t>ĐẶNG TẤN TÍN</t>
  </si>
  <si>
    <t>Khoa Ngoại ngữ</t>
  </si>
  <si>
    <t>026.310.00829</t>
  </si>
  <si>
    <t>51P</t>
  </si>
  <si>
    <t>MAI VÕ TRÚC PHƯƠNG</t>
  </si>
  <si>
    <t>026.214.01102</t>
  </si>
  <si>
    <t>356T</t>
  </si>
  <si>
    <t>TRỊNH NGỌC THÀNH</t>
  </si>
  <si>
    <t>026.314.01296</t>
  </si>
  <si>
    <t>131L</t>
  </si>
  <si>
    <t>ĐẶNG THỊ LOAN</t>
  </si>
  <si>
    <t>chuyển ct 04/9/2019</t>
  </si>
  <si>
    <t>026.422.00329</t>
  </si>
  <si>
    <t>61L</t>
  </si>
  <si>
    <t>TRẦN HOÀNG LINH</t>
  </si>
  <si>
    <t>026.410.00931</t>
  </si>
  <si>
    <t>311T</t>
  </si>
  <si>
    <t>NGUYỄN THỊ BẠCH TUYẾT</t>
  </si>
  <si>
    <t>Khoa Xây dựng</t>
  </si>
  <si>
    <t>026.510.01176</t>
  </si>
  <si>
    <t>124K</t>
  </si>
  <si>
    <t>HÀ DUY KHÁNH</t>
  </si>
  <si>
    <t>026.510.00750</t>
  </si>
  <si>
    <t>30B</t>
  </si>
  <si>
    <t>LÊ PHƯƠNG BÌNH</t>
  </si>
  <si>
    <t>026.510.00766</t>
  </si>
  <si>
    <t>174H</t>
  </si>
  <si>
    <t>PHAN ĐỨC HUYNH</t>
  </si>
  <si>
    <t>026.510.01003</t>
  </si>
  <si>
    <t>332T</t>
  </si>
  <si>
    <t>PHAN THÀNH TRUNG</t>
  </si>
  <si>
    <t>026.510.00786</t>
  </si>
  <si>
    <t>54C</t>
  </si>
  <si>
    <t>NGUYỄN VĂN CHÚNG</t>
  </si>
  <si>
    <t>026.110.01112</t>
  </si>
  <si>
    <t>227H</t>
  </si>
  <si>
    <t>NGUYỄN SỸ HÙNG</t>
  </si>
  <si>
    <t>026.312.00941</t>
  </si>
  <si>
    <t>312T</t>
  </si>
  <si>
    <t>PHAN VŨ THANH THẢO</t>
  </si>
  <si>
    <t>Phòng Đào tạo</t>
  </si>
  <si>
    <t>026.027.00879</t>
  </si>
  <si>
    <t>65C</t>
  </si>
  <si>
    <t>NGUYỄN THỊ KIM CÚC</t>
  </si>
  <si>
    <t>Phòng Đào tạo không chính quy</t>
  </si>
  <si>
    <t>026.003.01190</t>
  </si>
  <si>
    <t>385T</t>
  </si>
  <si>
    <t>LÂM THỊ THẢO TRANG</t>
  </si>
  <si>
    <t>Phòng Kế hoạch Tài chính</t>
  </si>
  <si>
    <t>026.003.00901</t>
  </si>
  <si>
    <t>103L</t>
  </si>
  <si>
    <t>ĐẶNG HOÀNG KIM LÊN</t>
  </si>
  <si>
    <t>026.003.01188</t>
  </si>
  <si>
    <t>384T</t>
  </si>
  <si>
    <t>PHẠM THỊ BẢO TRÂN</t>
  </si>
  <si>
    <t>026.003.01222</t>
  </si>
  <si>
    <t>395T</t>
  </si>
  <si>
    <t>TRẦN THỊ NGỌC TRÂM</t>
  </si>
  <si>
    <t>1</t>
  </si>
  <si>
    <t>026.003.00711</t>
  </si>
  <si>
    <t>29B</t>
  </si>
  <si>
    <t>BÙI THỊ THU BA</t>
  </si>
  <si>
    <t>026.004.00868</t>
  </si>
  <si>
    <t>89N</t>
  </si>
  <si>
    <t>NGUYỄN ĐĂNG NAM</t>
  </si>
  <si>
    <t>Phòng Khoa học Công nghệ -Quan hệ Quốc tế</t>
  </si>
  <si>
    <t>026.617.00545</t>
  </si>
  <si>
    <t>47D</t>
  </si>
  <si>
    <t>NGÔ THỊ PHƯƠNG DÂN</t>
  </si>
  <si>
    <t>Phòng Quan hệ Doanh nghiệp</t>
  </si>
  <si>
    <t>01.007</t>
  </si>
  <si>
    <t>026.215.00818</t>
  </si>
  <si>
    <t>272T</t>
  </si>
  <si>
    <t>PHẠM HỮU THÁI</t>
  </si>
  <si>
    <t>026.001.00882</t>
  </si>
  <si>
    <t>32A</t>
  </si>
  <si>
    <t>NGUYỄN THÀNH AN</t>
  </si>
  <si>
    <t>Phòng Quản trị cơ sở vật chất</t>
  </si>
  <si>
    <t>026.109.00162</t>
  </si>
  <si>
    <t>23Q</t>
  </si>
  <si>
    <t>NGUYỄN TẤN QUỐC</t>
  </si>
  <si>
    <t>026.215.00262</t>
  </si>
  <si>
    <t>133T</t>
  </si>
  <si>
    <t>TRẦN KẾ THUẬN</t>
  </si>
  <si>
    <t>026.019.00980</t>
  </si>
  <si>
    <t>47S</t>
  </si>
  <si>
    <t>TRẦN QUANG SANG</t>
  </si>
  <si>
    <t>Phòng Thanh tra Giáo dục</t>
  </si>
  <si>
    <t>026.517.00536</t>
  </si>
  <si>
    <t>40V</t>
  </si>
  <si>
    <t>NGUYỄN ĐỨC VƯỢNG</t>
  </si>
  <si>
    <t>026.090.00398</t>
  </si>
  <si>
    <t>180T</t>
  </si>
  <si>
    <t>TỪ THỊ THANH THỦY</t>
  </si>
  <si>
    <t>Phòng Thiết bị - Vật tư</t>
  </si>
  <si>
    <t>06.032</t>
  </si>
  <si>
    <t>026.005.01299</t>
  </si>
  <si>
    <t>42M</t>
  </si>
  <si>
    <t>LÝ QUANG MINH</t>
  </si>
  <si>
    <t>026.007.00606</t>
  </si>
  <si>
    <t>221T</t>
  </si>
  <si>
    <t>PHAN THỊ THANH TÙNG</t>
  </si>
  <si>
    <t>Phòng Tổ chức - Hành chính</t>
  </si>
  <si>
    <t>026.007.00419</t>
  </si>
  <si>
    <t>11X</t>
  </si>
  <si>
    <t>VÕ THỊ THANH XUÂN</t>
  </si>
  <si>
    <t>026.007.00697</t>
  </si>
  <si>
    <t>263T</t>
  </si>
  <si>
    <t>NGUYỄN NGỌC BẢO TỊNH</t>
  </si>
  <si>
    <t>01.011</t>
  </si>
  <si>
    <t>026.007.00942</t>
  </si>
  <si>
    <t>313T</t>
  </si>
  <si>
    <t>VÕ NHƯ THÀNH</t>
  </si>
  <si>
    <t>026.007.01135</t>
  </si>
  <si>
    <t>61V</t>
  </si>
  <si>
    <t>NGUYỄN VĂN VIỆT</t>
  </si>
  <si>
    <t>026.007.01064</t>
  </si>
  <si>
    <t>103N</t>
  </si>
  <si>
    <t>ĐỖ HOÀNG NAM</t>
  </si>
  <si>
    <t>026.001.00466</t>
  </si>
  <si>
    <t>188T</t>
  </si>
  <si>
    <t>NGUYỄN NGỌC THÀNH</t>
  </si>
  <si>
    <t>026.007.01248</t>
  </si>
  <si>
    <t>99L</t>
  </si>
  <si>
    <t>PHAN THANH LONG</t>
  </si>
  <si>
    <t>026.007.00763</t>
  </si>
  <si>
    <t>187H</t>
  </si>
  <si>
    <t>ĐẬU HỮU HOẠT</t>
  </si>
  <si>
    <t>026.007.00904</t>
  </si>
  <si>
    <t>198H</t>
  </si>
  <si>
    <t>NGUYỄN VĂN HIỆP (TCCB)</t>
  </si>
  <si>
    <t>026.090.00354</t>
  </si>
  <si>
    <t>140T</t>
  </si>
  <si>
    <t>NGUYỄN DUY TRINH</t>
  </si>
  <si>
    <t>026.007.00940</t>
  </si>
  <si>
    <t>33B</t>
  </si>
  <si>
    <t>PHÙNG GIA BẠO</t>
  </si>
  <si>
    <t>026.007.00839</t>
  </si>
  <si>
    <t>32K</t>
  </si>
  <si>
    <t>NGUYỄN QUỐC KHẢI</t>
  </si>
  <si>
    <t>026.007.00789</t>
  </si>
  <si>
    <t>175H</t>
  </si>
  <si>
    <t>DƯƠNG SƠN HÀ</t>
  </si>
  <si>
    <t>026.007.01017</t>
  </si>
  <si>
    <t>52Đ</t>
  </si>
  <si>
    <t>VÕ TRƯỜNG ĐỨC</t>
  </si>
  <si>
    <t>026.007.01066</t>
  </si>
  <si>
    <t>59V</t>
  </si>
  <si>
    <t>NGUYỄN HOÀNG VŨ</t>
  </si>
  <si>
    <t>026.009.00983</t>
  </si>
  <si>
    <t>97N</t>
  </si>
  <si>
    <t>TRƯƠNG THỊ KIM NGÂN</t>
  </si>
  <si>
    <t>Phòng Truyền thông</t>
  </si>
  <si>
    <t>026.030.01139</t>
  </si>
  <si>
    <t>368T</t>
  </si>
  <si>
    <t>LÊ VIỆT TIÊN</t>
  </si>
  <si>
    <t>026.006.00752</t>
  </si>
  <si>
    <t>168H</t>
  </si>
  <si>
    <t>TRẦN THỊ THU HUYỀN</t>
  </si>
  <si>
    <t>Phòng tuyển sinh &amp; Công tác sinh viên</t>
  </si>
  <si>
    <t>026.006.00978</t>
  </si>
  <si>
    <t>35B</t>
  </si>
  <si>
    <t>LÊ QUANG BÌNH</t>
  </si>
  <si>
    <t>026.006.01298</t>
  </si>
  <si>
    <t>51Q</t>
  </si>
  <si>
    <t>THÁI BÁ QUANG</t>
  </si>
  <si>
    <t>026.028.01180</t>
  </si>
  <si>
    <t>379T</t>
  </si>
  <si>
    <t>TRẦN VĂN THIÊN</t>
  </si>
  <si>
    <t>Thư Viện</t>
  </si>
  <si>
    <t>026.018.00714</t>
  </si>
  <si>
    <t>91L</t>
  </si>
  <si>
    <t>TRẦN THỊ PHƯƠNG LINH</t>
  </si>
  <si>
    <t>17.170</t>
  </si>
  <si>
    <t>026.020.00439</t>
  </si>
  <si>
    <t>58N</t>
  </si>
  <si>
    <t>TRẦN THỊ NGÂN</t>
  </si>
  <si>
    <t>Trạm Y tế</t>
  </si>
  <si>
    <t>16.118</t>
  </si>
  <si>
    <t>026.216.00278</t>
  </si>
  <si>
    <t>26Đ</t>
  </si>
  <si>
    <t>NGUYỄN MINH ĐẠO</t>
  </si>
  <si>
    <t>Trung tâm Công nghệ phần mềm</t>
  </si>
  <si>
    <t>026.001.00665</t>
  </si>
  <si>
    <t>79N</t>
  </si>
  <si>
    <t>NGUYỄN THỊ PHƯƠNG NAM</t>
  </si>
  <si>
    <t>Trung tâm Dạy học số</t>
  </si>
  <si>
    <t>026.300.00891</t>
  </si>
  <si>
    <t>301T</t>
  </si>
  <si>
    <t>LÊ MINH TUẤN</t>
  </si>
  <si>
    <t>026.324.01069</t>
  </si>
  <si>
    <t>37B</t>
  </si>
  <si>
    <t>NGUYỄN THANH BÌNH (LLCT)</t>
  </si>
  <si>
    <t>Trung tâm Giáo dục thể chất và Quốc phòng</t>
  </si>
  <si>
    <t>026.324.00844</t>
  </si>
  <si>
    <t>294T</t>
  </si>
  <si>
    <t>TRẦN VĂN TUYỀN</t>
  </si>
  <si>
    <t>026.324.01293</t>
  </si>
  <si>
    <t>268H</t>
  </si>
  <si>
    <t>TRẦN MẠNH HÙNG</t>
  </si>
  <si>
    <t>chuyển ct 1/8/2019</t>
  </si>
  <si>
    <t>026.009.01133</t>
  </si>
  <si>
    <t>51S</t>
  </si>
  <si>
    <t>NGUYỄN PHAN HOÀNG SƠN</t>
  </si>
  <si>
    <t>Trung tâm Thông tin - Máy tính</t>
  </si>
  <si>
    <t>026.009.01109</t>
  </si>
  <si>
    <t>106N</t>
  </si>
  <si>
    <t>LƯU HẢI NAM</t>
  </si>
  <si>
    <t>026.001.00362</t>
  </si>
  <si>
    <t>109H</t>
  </si>
  <si>
    <t>NGUYỄN HÀ (TT)</t>
  </si>
  <si>
    <t>026.009.01110</t>
  </si>
  <si>
    <t>69D</t>
  </si>
  <si>
    <t>LÊ DUY</t>
  </si>
  <si>
    <t>026.090.00386</t>
  </si>
  <si>
    <t>149T</t>
  </si>
  <si>
    <t>BÙI VĂN THAM</t>
  </si>
  <si>
    <t>026.090.00347</t>
  </si>
  <si>
    <t>13A</t>
  </si>
  <si>
    <t>LÊ TUẤN ANH</t>
  </si>
  <si>
    <t>026.517.01093</t>
  </si>
  <si>
    <t>226H</t>
  </si>
  <si>
    <t>NGUYỄN NGỌC HIẾU</t>
  </si>
  <si>
    <t>026.417.00943</t>
  </si>
  <si>
    <t>314T</t>
  </si>
  <si>
    <t>TRẦN QUANG THÀNH</t>
  </si>
  <si>
    <t>026.517.00944</t>
  </si>
  <si>
    <t>38M</t>
  </si>
  <si>
    <t>NGUYỄN PHƯƠNG MAI</t>
  </si>
  <si>
    <t>026.217.00540</t>
  </si>
  <si>
    <t>209T</t>
  </si>
  <si>
    <t>PHAN KIM THÀNH</t>
  </si>
  <si>
    <t>026.005.00693</t>
  </si>
  <si>
    <t>38S</t>
  </si>
  <si>
    <t>LÊ VŨ SÂM</t>
  </si>
  <si>
    <t>026.302.01072</t>
  </si>
  <si>
    <t>46A</t>
  </si>
  <si>
    <t>BÙI THU ANH</t>
  </si>
  <si>
    <t>nghi ko luong 4 th</t>
  </si>
  <si>
    <t>II. CÁN BỘ VIÊN CHỨC HƯỞNG PHỤ CẤP VUỢT KHUNG</t>
  </si>
  <si>
    <t>026.003.00448</t>
  </si>
  <si>
    <t>127H</t>
  </si>
  <si>
    <t>NGUYỄN THỊ BÍCH THỦY</t>
  </si>
  <si>
    <t>026.021.01089</t>
  </si>
  <si>
    <t>225H</t>
  </si>
  <si>
    <t>NGUYỄN TIẾN DŨNG</t>
  </si>
  <si>
    <t>026.021.01114</t>
  </si>
  <si>
    <t>107N</t>
  </si>
  <si>
    <t>NGUYỄN VĂN HỒNG</t>
  </si>
  <si>
    <t>026.021.00306</t>
  </si>
  <si>
    <t>90T</t>
  </si>
  <si>
    <t>NGUYỄN VĂN CHÁNH</t>
  </si>
  <si>
    <t>026.208.00144</t>
  </si>
  <si>
    <t>75H</t>
  </si>
  <si>
    <t>ĐỖ MẠNH LONG</t>
  </si>
  <si>
    <t>026.208.00139</t>
  </si>
  <si>
    <t>24C</t>
  </si>
  <si>
    <t>NGUYỄN VĂN MANG</t>
  </si>
  <si>
    <t>026.208.00236</t>
  </si>
  <si>
    <t>58L</t>
  </si>
  <si>
    <t>PHẠM VĂN GIẤY</t>
  </si>
  <si>
    <t>026.208.00234</t>
  </si>
  <si>
    <t>25M</t>
  </si>
  <si>
    <t>HÀ A THỒI</t>
  </si>
  <si>
    <t>026.208.00142</t>
  </si>
  <si>
    <t>6G</t>
  </si>
  <si>
    <t>NGÔ VĂN CHƯƠNG</t>
  </si>
  <si>
    <t>026.507.00117</t>
  </si>
  <si>
    <t>16C</t>
  </si>
  <si>
    <t>HUỲNH QUANG CHIẾN</t>
  </si>
  <si>
    <t>026.017.00280</t>
  </si>
  <si>
    <t>28H</t>
  </si>
  <si>
    <t>TRẦN NGỌC HÀO</t>
  </si>
  <si>
    <t>026.315.00268</t>
  </si>
  <si>
    <t>30D</t>
  </si>
  <si>
    <t>ĐỖ VĂN DƯƠNG</t>
  </si>
  <si>
    <t>01.010</t>
  </si>
  <si>
    <t>026.003.00044</t>
  </si>
  <si>
    <t>12N</t>
  </si>
  <si>
    <t>VÕ NHƯ NAM</t>
  </si>
  <si>
    <t>026.018.00290</t>
  </si>
  <si>
    <t>26V</t>
  </si>
  <si>
    <t>NGUYỄN VĂN VỊ</t>
  </si>
  <si>
    <t>A0</t>
  </si>
  <si>
    <t>026.023.01240</t>
  </si>
  <si>
    <t>77P</t>
  </si>
  <si>
    <t>chuyển ct về 01/01/2018</t>
  </si>
  <si>
    <t>Lập bảng</t>
  </si>
  <si>
    <t>HIỆU TRƯỞNG</t>
  </si>
  <si>
    <t>Tổng số cán bộ, viên chức ở cơ quan có mặt tại thời điểm báo cáo (T12 ) :  788  người</t>
  </si>
  <si>
    <t>HS</t>
  </si>
  <si>
    <t>Đơn vị</t>
  </si>
  <si>
    <t>khối</t>
  </si>
  <si>
    <t>Ngày sinh</t>
  </si>
  <si>
    <t>Tên ngạch</t>
  </si>
  <si>
    <t>Bậc, hệ số trước khi nâng bậc</t>
  </si>
  <si>
    <t>Đề nghị nâng lương 
 trước hạn 2020</t>
  </si>
  <si>
    <t>Đơn vị 
đề nghị 
trước hạn</t>
  </si>
  <si>
    <t>Hội đồng
đề nghị
 nâng lương 
trước hạn</t>
  </si>
  <si>
    <t xml:space="preserve">Nam </t>
  </si>
  <si>
    <t>Hệ
 số</t>
  </si>
  <si>
    <t>Thời gian
 hưởng</t>
  </si>
  <si>
    <t>026.109.00161</t>
  </si>
  <si>
    <t>25D</t>
  </si>
  <si>
    <t>ĐỖ VĂN DŨNG</t>
  </si>
  <si>
    <t>12th</t>
  </si>
  <si>
    <t>026.107.00075</t>
  </si>
  <si>
    <t>138T</t>
  </si>
  <si>
    <t>NGÔ VĂN THUYÊN</t>
  </si>
  <si>
    <t>Hội đồng trường</t>
  </si>
  <si>
    <t>2</t>
  </si>
  <si>
    <t>026.006.00483</t>
  </si>
  <si>
    <t>201T</t>
  </si>
  <si>
    <t>NGUYỄN PHƯƠNG THÚY</t>
  </si>
  <si>
    <t>Trung tâm dịch vụ sinh viên</t>
  </si>
  <si>
    <t>6</t>
  </si>
  <si>
    <t>026.109.00171</t>
  </si>
  <si>
    <t>13G</t>
  </si>
  <si>
    <t>NGUYỄN VĂN LONG GIANG</t>
  </si>
  <si>
    <t>026.107.00079</t>
  </si>
  <si>
    <t>128T</t>
  </si>
  <si>
    <t>NGUYỄN MINH TÂM</t>
  </si>
  <si>
    <t>026.207.00091</t>
  </si>
  <si>
    <t>10G</t>
  </si>
  <si>
    <t>TRẦN TÙNG GIANG</t>
  </si>
  <si>
    <t>5</t>
  </si>
  <si>
    <t>026.222.01091</t>
  </si>
  <si>
    <t>45A</t>
  </si>
  <si>
    <t>TRẦN TUẤN ANH</t>
  </si>
  <si>
    <t>026.109.00391</t>
  </si>
  <si>
    <t>159T</t>
  </si>
  <si>
    <t>NGUYỄN VĂN TRẠNG</t>
  </si>
  <si>
    <t>026.207.00502</t>
  </si>
  <si>
    <t>132H</t>
  </si>
  <si>
    <t>BÙI VĂN HỒNG</t>
  </si>
  <si>
    <t>026.116.00573</t>
  </si>
  <si>
    <t>214T</t>
  </si>
  <si>
    <t>TRẦN CÔNG TÚ</t>
  </si>
  <si>
    <t>6th</t>
  </si>
  <si>
    <t>026.510.01242</t>
  </si>
  <si>
    <t>130K</t>
  </si>
  <si>
    <t>ĐÀO DUY KIÊN</t>
  </si>
  <si>
    <t>9th</t>
  </si>
  <si>
    <t>026.208.00501</t>
  </si>
  <si>
    <t>42Đ</t>
  </si>
  <si>
    <t>PHẠM MINH ĐỨC</t>
  </si>
  <si>
    <t>026.211.00506</t>
  </si>
  <si>
    <t>20A</t>
  </si>
  <si>
    <t>NGUYỄN TUẤN ANH</t>
  </si>
  <si>
    <t>026.225.01128</t>
  </si>
  <si>
    <t>234H</t>
  </si>
  <si>
    <t>NGUYỄN THANH HẢI</t>
  </si>
  <si>
    <t>026.090.00434</t>
  </si>
  <si>
    <t>186T</t>
  </si>
  <si>
    <t>ĐỖ ĐỨC TRÍ</t>
  </si>
  <si>
    <t>026.224.00451</t>
  </si>
  <si>
    <t>38V</t>
  </si>
  <si>
    <t>NGUYỄN THỊ THANH VÂN</t>
  </si>
  <si>
    <t>026.222.01207</t>
  </si>
  <si>
    <t>77C</t>
  </si>
  <si>
    <t>TRẦN HẢI CÁT</t>
  </si>
  <si>
    <t>026.006.01202</t>
  </si>
  <si>
    <t>390T</t>
  </si>
  <si>
    <t>NGUYỄN HỮU TÙNG</t>
  </si>
  <si>
    <t>026.109.00497</t>
  </si>
  <si>
    <t>38P</t>
  </si>
  <si>
    <t>LÊ THANH PHÚC</t>
  </si>
  <si>
    <t>026.308.00644</t>
  </si>
  <si>
    <t>90L</t>
  </si>
  <si>
    <t>NGUYỄN NHỰT PHI LONG</t>
  </si>
  <si>
    <t>026.028.00578</t>
  </si>
  <si>
    <t>1Y</t>
  </si>
  <si>
    <t>ĐỖ THỊ HỒNG YẾN</t>
  </si>
  <si>
    <t>026.808.01191</t>
  </si>
  <si>
    <t>41B</t>
  </si>
  <si>
    <t>PHAN CÔNG BÌNH</t>
  </si>
  <si>
    <t>026.003.00609</t>
  </si>
  <si>
    <t>144H</t>
  </si>
  <si>
    <t>HOÀNG THỊ LAN HƯƠNG</t>
  </si>
  <si>
    <t>026.116.00623</t>
  </si>
  <si>
    <t>51C</t>
  </si>
  <si>
    <t>HUỲNH NGUYÊN CHÍNH</t>
  </si>
  <si>
    <t>026.020.00935</t>
  </si>
  <si>
    <t>306T</t>
  </si>
  <si>
    <t>NGUYỄN VĂN THỦY</t>
  </si>
  <si>
    <t>16.119</t>
  </si>
  <si>
    <t>026.224.01226</t>
  </si>
  <si>
    <t>396T</t>
  </si>
  <si>
    <t>TRẦN THỊ THẢO</t>
  </si>
  <si>
    <t>026.325.00784</t>
  </si>
  <si>
    <t>171H</t>
  </si>
  <si>
    <t>HUỲNH THỊ THU HIỀN</t>
  </si>
  <si>
    <t>026.307.00559</t>
  </si>
  <si>
    <t>66N</t>
  </si>
  <si>
    <t>TRƯƠNG ĐÌNH NHƠN</t>
  </si>
  <si>
    <t>026.325.01074</t>
  </si>
  <si>
    <t>73C</t>
  </si>
  <si>
    <t>PHAN VĂN CA</t>
  </si>
  <si>
    <t>026.422.00427</t>
  </si>
  <si>
    <t>29M</t>
  </si>
  <si>
    <t>SỬ THỊ ÁI MỸ</t>
  </si>
  <si>
    <t>026.004.01053</t>
  </si>
  <si>
    <t>344T</t>
  </si>
  <si>
    <t>CHÂU NGỌC THÌN</t>
  </si>
  <si>
    <t>026.111.00634</t>
  </si>
  <si>
    <t>88L</t>
  </si>
  <si>
    <t>VŨ TRẦN KHÁNH LINH</t>
  </si>
  <si>
    <t>026.109.00403</t>
  </si>
  <si>
    <t>34V</t>
  </si>
  <si>
    <t>HUỲNH QUỐC VIỆT</t>
  </si>
  <si>
    <t>026.122.00421</t>
  </si>
  <si>
    <t>18A</t>
  </si>
  <si>
    <t>TRƯƠNG VĨNH AN</t>
  </si>
  <si>
    <t>026.001.00463</t>
  </si>
  <si>
    <t>121H</t>
  </si>
  <si>
    <t>PHẠM THỊ HOA</t>
  </si>
  <si>
    <t>026.006.01220</t>
  </si>
  <si>
    <t>43B</t>
  </si>
  <si>
    <t>PHAN ĐOÀN TIẾN BÌNH</t>
  </si>
  <si>
    <t>026.112.00495</t>
  </si>
  <si>
    <t>131H</t>
  </si>
  <si>
    <t>ĐẶNG THỊ DIỆU HIỀN</t>
  </si>
  <si>
    <t>026.112.00404</t>
  </si>
  <si>
    <t>153T</t>
  </si>
  <si>
    <t>ĐỖ THỊ MỸ TRANG</t>
  </si>
  <si>
    <t>026.006.01221</t>
  </si>
  <si>
    <t>47Q</t>
  </si>
  <si>
    <t>PHẠM THỊ NHƯ QUỲNH</t>
  </si>
  <si>
    <t>9th: 01/07/2020</t>
  </si>
  <si>
    <t>HS gửi Bộ</t>
  </si>
  <si>
    <t>Võ Thị Thanh Xuân</t>
  </si>
  <si>
    <t>PGS. TS. Đỗ Văn Dũng</t>
  </si>
  <si>
    <t>II. CÁN BỘ VIÊN CHỨC NÂNG LƯƠNG TRƯỚC HẠN DO LẬP THÀNH TÍCH XUẤT SẮC:</t>
  </si>
  <si>
    <t xml:space="preserve"> DANH SÁCH CBVC ĐƯỢC NÂNG TRƯỚC HẠN NĂM 2020 (Bộ)</t>
  </si>
  <si>
    <t>TP. Hồ Chí Minh, ngày         tháng 12 năm 2020</t>
  </si>
  <si>
    <t>1/6/2020 nl mới (kéo 6th)</t>
  </si>
  <si>
    <t>(Kèm theo Quyết định số   3793 /QĐ-ĐHSPKT  ngày  25 tháng  12 năm 2020</t>
  </si>
  <si>
    <t>Trường ra QD theo ds này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</si>
</sst>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;[Red]0"/>
    <numFmt numFmtId="174" formatCode="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i/>
      <sz val="7"/>
      <name val="Times New Roman"/>
      <family val="1"/>
    </font>
    <font>
      <sz val="7"/>
      <name val="VNI-Times"/>
      <family val="2"/>
    </font>
    <font>
      <sz val="11"/>
      <name val="VNI-Times"/>
      <family val="2"/>
    </font>
    <font>
      <sz val="7"/>
      <name val="Times New Roman"/>
      <family val="1"/>
    </font>
    <font>
      <sz val="13"/>
      <name val="Times New Roman"/>
      <family val="1"/>
    </font>
    <font>
      <sz val="9"/>
      <name val="VNI-Times"/>
      <family val="2"/>
    </font>
    <font>
      <sz val="10"/>
      <name val="VNI-Times"/>
      <family val="2"/>
    </font>
    <font>
      <b/>
      <sz val="8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2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Continuous" vertical="center"/>
    </xf>
    <xf numFmtId="0" fontId="5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left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 vertical="center"/>
    </xf>
    <xf numFmtId="9" fontId="5" fillId="33" borderId="11" xfId="0" applyNumberFormat="1" applyFont="1" applyFill="1" applyBorder="1" applyAlignment="1">
      <alignment horizontal="center" vertical="center"/>
    </xf>
    <xf numFmtId="14" fontId="5" fillId="33" borderId="11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horizontal="center" vertical="center"/>
    </xf>
    <xf numFmtId="172" fontId="11" fillId="33" borderId="11" xfId="0" applyNumberFormat="1" applyFont="1" applyFill="1" applyBorder="1" applyAlignment="1">
      <alignment horizontal="center" vertical="center"/>
    </xf>
    <xf numFmtId="9" fontId="11" fillId="33" borderId="11" xfId="0" applyNumberFormat="1" applyFont="1" applyFill="1" applyBorder="1" applyAlignment="1">
      <alignment horizontal="center" vertical="center"/>
    </xf>
    <xf numFmtId="14" fontId="11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/>
    </xf>
    <xf numFmtId="0" fontId="14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9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3" fillId="33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>
      <alignment horizontal="center"/>
    </xf>
    <xf numFmtId="172" fontId="3" fillId="33" borderId="10" xfId="41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16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17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vertical="center"/>
      <protection/>
    </xf>
    <xf numFmtId="0" fontId="15" fillId="33" borderId="10" xfId="0" applyNumberFormat="1" applyFont="1" applyFill="1" applyBorder="1" applyAlignment="1">
      <alignment/>
    </xf>
    <xf numFmtId="0" fontId="16" fillId="33" borderId="0" xfId="0" applyNumberFormat="1" applyFont="1" applyFill="1" applyAlignment="1">
      <alignment/>
    </xf>
    <xf numFmtId="173" fontId="3" fillId="33" borderId="10" xfId="0" applyNumberFormat="1" applyFont="1" applyFill="1" applyBorder="1" applyAlignment="1">
      <alignment horizontal="center"/>
    </xf>
    <xf numFmtId="173" fontId="3" fillId="33" borderId="10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59" fillId="33" borderId="10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0" fillId="33" borderId="0" xfId="0" applyFont="1" applyFill="1" applyAlignment="1">
      <alignment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33" borderId="10" xfId="0" applyNumberFormat="1" applyFont="1" applyFill="1" applyBorder="1" applyAlignment="1">
      <alignment horizontal="center"/>
    </xf>
    <xf numFmtId="172" fontId="18" fillId="33" borderId="10" xfId="0" applyNumberFormat="1" applyFont="1" applyFill="1" applyBorder="1" applyAlignment="1">
      <alignment horizontal="center"/>
    </xf>
    <xf numFmtId="14" fontId="18" fillId="33" borderId="10" xfId="0" applyNumberFormat="1" applyFont="1" applyFill="1" applyBorder="1" applyAlignment="1">
      <alignment/>
    </xf>
    <xf numFmtId="14" fontId="18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center"/>
    </xf>
    <xf numFmtId="0" fontId="1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172" fontId="4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14" fontId="7" fillId="33" borderId="0" xfId="0" applyNumberFormat="1" applyFont="1" applyFill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vertical="center"/>
    </xf>
    <xf numFmtId="172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3" fillId="33" borderId="12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14" fontId="20" fillId="33" borderId="0" xfId="0" applyNumberFormat="1" applyFont="1" applyFill="1" applyAlignment="1">
      <alignment/>
    </xf>
    <xf numFmtId="0" fontId="16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0" fontId="2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>
      <alignment/>
    </xf>
    <xf numFmtId="0" fontId="3" fillId="33" borderId="0" xfId="0" applyNumberFormat="1" applyFont="1" applyFill="1" applyBorder="1" applyAlignment="1">
      <alignment horizontal="right"/>
    </xf>
    <xf numFmtId="172" fontId="3" fillId="33" borderId="0" xfId="0" applyNumberFormat="1" applyFont="1" applyFill="1" applyBorder="1" applyAlignment="1">
      <alignment/>
    </xf>
    <xf numFmtId="9" fontId="3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/>
    </xf>
    <xf numFmtId="0" fontId="22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>
      <alignment/>
    </xf>
    <xf numFmtId="0" fontId="2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vertical="center"/>
    </xf>
    <xf numFmtId="14" fontId="3" fillId="34" borderId="1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2" fillId="33" borderId="0" xfId="0" applyFont="1" applyFill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30"/>
  <sheetViews>
    <sheetView zoomScale="130" zoomScaleNormal="130" zoomScalePageLayoutView="0" workbookViewId="0" topLeftCell="E191">
      <selection activeCell="E199" sqref="E199"/>
    </sheetView>
  </sheetViews>
  <sheetFormatPr defaultColWidth="9.140625" defaultRowHeight="15"/>
  <cols>
    <col min="1" max="1" width="3.7109375" style="1" customWidth="1"/>
    <col min="2" max="2" width="15.140625" style="4" customWidth="1"/>
    <col min="3" max="3" width="7.28125" style="3" customWidth="1"/>
    <col min="4" max="4" width="28.28125" style="4" bestFit="1" customWidth="1"/>
    <col min="5" max="5" width="39.7109375" style="3" customWidth="1"/>
    <col min="6" max="6" width="6.140625" style="3" customWidth="1"/>
    <col min="7" max="7" width="7.00390625" style="1" customWidth="1"/>
    <col min="8" max="8" width="6.421875" style="1" customWidth="1"/>
    <col min="9" max="9" width="10.140625" style="1" customWidth="1"/>
    <col min="10" max="10" width="4.00390625" style="84" customWidth="1"/>
    <col min="11" max="11" width="5.140625" style="6" customWidth="1"/>
    <col min="12" max="12" width="4.8515625" style="3" customWidth="1"/>
    <col min="13" max="13" width="11.00390625" style="7" customWidth="1"/>
    <col min="14" max="14" width="2.7109375" style="3" customWidth="1"/>
    <col min="15" max="15" width="5.00390625" style="3" customWidth="1"/>
    <col min="16" max="16" width="6.140625" style="3" bestFit="1" customWidth="1"/>
    <col min="17" max="17" width="11.7109375" style="3" customWidth="1"/>
    <col min="18" max="18" width="16.57421875" style="4" customWidth="1"/>
    <col min="19" max="16384" width="9.140625" style="3" customWidth="1"/>
  </cols>
  <sheetData>
    <row r="1" spans="1:17" ht="13.5">
      <c r="A1" s="1" t="s">
        <v>0</v>
      </c>
      <c r="B1" s="2"/>
      <c r="H1" s="5"/>
      <c r="I1" s="5"/>
      <c r="J1" s="6"/>
      <c r="N1" s="8"/>
      <c r="O1" s="6"/>
      <c r="P1" s="8"/>
      <c r="Q1" s="8"/>
    </row>
    <row r="2" spans="1:17" ht="13.5">
      <c r="A2" s="9" t="s">
        <v>1</v>
      </c>
      <c r="B2" s="2"/>
      <c r="H2" s="5"/>
      <c r="I2" s="5"/>
      <c r="J2" s="6"/>
      <c r="N2" s="8"/>
      <c r="O2" s="6"/>
      <c r="P2" s="8"/>
      <c r="Q2" s="8"/>
    </row>
    <row r="3" spans="1:17" ht="13.5">
      <c r="A3" s="10"/>
      <c r="B3" s="2"/>
      <c r="H3" s="5"/>
      <c r="I3" s="5"/>
      <c r="J3" s="6"/>
      <c r="N3" s="8"/>
      <c r="O3" s="6"/>
      <c r="P3" s="8"/>
      <c r="Q3" s="8"/>
    </row>
    <row r="4" spans="1:17" ht="18.75" customHeight="1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 ht="17.25" customHeight="1">
      <c r="A5" s="132" t="s">
        <v>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ht="17.25" customHeight="1">
      <c r="A6" s="132" t="s">
        <v>593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:17" ht="18" customHeight="1">
      <c r="A7" s="10"/>
      <c r="B7" s="12"/>
      <c r="C7" s="13"/>
      <c r="D7" s="14"/>
      <c r="E7" s="13"/>
      <c r="F7" s="13"/>
      <c r="G7" s="15"/>
      <c r="H7" s="15"/>
      <c r="I7" s="15"/>
      <c r="J7" s="13"/>
      <c r="K7" s="16"/>
      <c r="L7" s="13"/>
      <c r="M7" s="13"/>
      <c r="N7" s="8"/>
      <c r="O7" s="6"/>
      <c r="P7" s="8"/>
      <c r="Q7" s="8"/>
    </row>
    <row r="8" spans="1:18" s="19" customFormat="1" ht="21" customHeight="1">
      <c r="A8" s="133" t="s">
        <v>4</v>
      </c>
      <c r="B8" s="135" t="s">
        <v>5</v>
      </c>
      <c r="C8" s="137" t="s">
        <v>6</v>
      </c>
      <c r="D8" s="139" t="s">
        <v>7</v>
      </c>
      <c r="E8" s="141" t="s">
        <v>8</v>
      </c>
      <c r="F8" s="141" t="s">
        <v>9</v>
      </c>
      <c r="G8" s="17" t="s">
        <v>10</v>
      </c>
      <c r="H8" s="18"/>
      <c r="I8" s="18"/>
      <c r="J8" s="144" t="s">
        <v>12</v>
      </c>
      <c r="K8" s="144"/>
      <c r="L8" s="144"/>
      <c r="M8" s="144"/>
      <c r="N8" s="144" t="s">
        <v>13</v>
      </c>
      <c r="O8" s="144"/>
      <c r="P8" s="144"/>
      <c r="Q8" s="144"/>
      <c r="R8" s="145" t="s">
        <v>14</v>
      </c>
    </row>
    <row r="9" spans="1:18" s="25" customFormat="1" ht="22.5">
      <c r="A9" s="134"/>
      <c r="B9" s="136"/>
      <c r="C9" s="138"/>
      <c r="D9" s="140"/>
      <c r="E9" s="142"/>
      <c r="F9" s="142"/>
      <c r="G9" s="17" t="s">
        <v>15</v>
      </c>
      <c r="H9" s="17" t="s">
        <v>16</v>
      </c>
      <c r="I9" s="123"/>
      <c r="J9" s="20" t="s">
        <v>17</v>
      </c>
      <c r="K9" s="21" t="s">
        <v>18</v>
      </c>
      <c r="L9" s="22" t="s">
        <v>19</v>
      </c>
      <c r="M9" s="23" t="s">
        <v>20</v>
      </c>
      <c r="N9" s="20" t="s">
        <v>17</v>
      </c>
      <c r="O9" s="21" t="s">
        <v>18</v>
      </c>
      <c r="P9" s="22" t="s">
        <v>19</v>
      </c>
      <c r="Q9" s="24" t="s">
        <v>20</v>
      </c>
      <c r="R9" s="146"/>
    </row>
    <row r="10" spans="1:18" s="25" customFormat="1" ht="13.5">
      <c r="A10" s="26" t="s">
        <v>21</v>
      </c>
      <c r="B10" s="27"/>
      <c r="C10" s="28"/>
      <c r="D10" s="27"/>
      <c r="E10" s="29"/>
      <c r="F10" s="29"/>
      <c r="G10" s="30"/>
      <c r="H10" s="30"/>
      <c r="I10" s="30"/>
      <c r="J10" s="31"/>
      <c r="K10" s="32"/>
      <c r="L10" s="33"/>
      <c r="M10" s="34"/>
      <c r="N10" s="35"/>
      <c r="O10" s="36"/>
      <c r="P10" s="37"/>
      <c r="Q10" s="38"/>
      <c r="R10" s="39"/>
    </row>
    <row r="11" spans="1:18" ht="13.5">
      <c r="A11" s="41">
        <v>1</v>
      </c>
      <c r="B11" s="42" t="s">
        <v>544</v>
      </c>
      <c r="C11" s="43" t="s">
        <v>76</v>
      </c>
      <c r="D11" s="42" t="s">
        <v>77</v>
      </c>
      <c r="E11" s="43" t="s">
        <v>78</v>
      </c>
      <c r="F11" s="43" t="s">
        <v>79</v>
      </c>
      <c r="G11" s="44"/>
      <c r="H11" s="44">
        <v>1979</v>
      </c>
      <c r="I11" s="125" t="s">
        <v>80</v>
      </c>
      <c r="J11" s="45">
        <v>6</v>
      </c>
      <c r="K11" s="46">
        <v>3.99</v>
      </c>
      <c r="L11" s="47"/>
      <c r="M11" s="48">
        <v>43101</v>
      </c>
      <c r="N11" s="49">
        <v>7</v>
      </c>
      <c r="O11" s="50">
        <v>4.32</v>
      </c>
      <c r="P11" s="51" t="s">
        <v>33</v>
      </c>
      <c r="Q11" s="51">
        <v>44197</v>
      </c>
      <c r="R11" s="56"/>
    </row>
    <row r="12" spans="1:18" ht="13.5">
      <c r="A12" s="41">
        <f>A11+1</f>
        <v>2</v>
      </c>
      <c r="B12" s="42" t="s">
        <v>547</v>
      </c>
      <c r="C12" s="43" t="s">
        <v>82</v>
      </c>
      <c r="D12" s="42" t="s">
        <v>83</v>
      </c>
      <c r="E12" s="43" t="s">
        <v>84</v>
      </c>
      <c r="F12" s="43" t="s">
        <v>79</v>
      </c>
      <c r="G12" s="44"/>
      <c r="H12" s="44">
        <v>1989</v>
      </c>
      <c r="I12" s="125" t="s">
        <v>85</v>
      </c>
      <c r="J12" s="45">
        <v>1</v>
      </c>
      <c r="K12" s="46">
        <v>2.34</v>
      </c>
      <c r="L12" s="49"/>
      <c r="M12" s="48">
        <v>42856</v>
      </c>
      <c r="N12" s="49">
        <v>2</v>
      </c>
      <c r="O12" s="50">
        <v>2.67</v>
      </c>
      <c r="P12" s="51" t="s">
        <v>33</v>
      </c>
      <c r="Q12" s="51">
        <v>43952</v>
      </c>
      <c r="R12" s="56"/>
    </row>
    <row r="13" spans="1:22" s="40" customFormat="1" ht="15">
      <c r="A13" s="41">
        <f>A12+1</f>
        <v>3</v>
      </c>
      <c r="B13" s="42" t="s">
        <v>550</v>
      </c>
      <c r="C13" s="43" t="s">
        <v>87</v>
      </c>
      <c r="D13" s="42" t="s">
        <v>88</v>
      </c>
      <c r="E13" s="43" t="s">
        <v>84</v>
      </c>
      <c r="F13" s="43" t="s">
        <v>79</v>
      </c>
      <c r="G13" s="44"/>
      <c r="H13" s="44">
        <v>1968</v>
      </c>
      <c r="I13" s="125" t="s">
        <v>89</v>
      </c>
      <c r="J13" s="45">
        <v>5</v>
      </c>
      <c r="K13" s="46">
        <v>2.66</v>
      </c>
      <c r="L13" s="49"/>
      <c r="M13" s="48">
        <v>43331</v>
      </c>
      <c r="N13" s="49">
        <v>6</v>
      </c>
      <c r="O13" s="50">
        <v>2.86</v>
      </c>
      <c r="P13" s="51" t="s">
        <v>33</v>
      </c>
      <c r="Q13" s="51">
        <v>44062</v>
      </c>
      <c r="R13" s="64"/>
      <c r="V13" s="3"/>
    </row>
    <row r="14" spans="1:22" s="65" customFormat="1" ht="16.5">
      <c r="A14" s="41">
        <f aca="true" t="shared" si="0" ref="A14:A77">A13+1</f>
        <v>4</v>
      </c>
      <c r="B14" s="42" t="s">
        <v>75</v>
      </c>
      <c r="C14" s="43" t="s">
        <v>91</v>
      </c>
      <c r="D14" s="42" t="s">
        <v>92</v>
      </c>
      <c r="E14" s="43" t="s">
        <v>45</v>
      </c>
      <c r="F14" s="43" t="s">
        <v>23</v>
      </c>
      <c r="G14" s="44">
        <v>1985</v>
      </c>
      <c r="H14" s="44"/>
      <c r="I14" s="125" t="s">
        <v>93</v>
      </c>
      <c r="J14" s="45">
        <v>4</v>
      </c>
      <c r="K14" s="46">
        <v>3.33</v>
      </c>
      <c r="L14" s="47"/>
      <c r="M14" s="48">
        <v>43009</v>
      </c>
      <c r="N14" s="49">
        <v>5</v>
      </c>
      <c r="O14" s="50">
        <v>3.66</v>
      </c>
      <c r="P14" s="51" t="s">
        <v>33</v>
      </c>
      <c r="Q14" s="51">
        <v>44105</v>
      </c>
      <c r="R14" s="56"/>
      <c r="V14" s="3"/>
    </row>
    <row r="15" spans="1:22" s="40" customFormat="1" ht="15">
      <c r="A15" s="41">
        <f t="shared" si="0"/>
        <v>5</v>
      </c>
      <c r="B15" s="42" t="s">
        <v>81</v>
      </c>
      <c r="C15" s="43" t="s">
        <v>95</v>
      </c>
      <c r="D15" s="42" t="s">
        <v>96</v>
      </c>
      <c r="E15" s="43" t="s">
        <v>45</v>
      </c>
      <c r="F15" s="43" t="s">
        <v>23</v>
      </c>
      <c r="G15" s="44">
        <v>1980</v>
      </c>
      <c r="H15" s="44"/>
      <c r="I15" s="125" t="s">
        <v>97</v>
      </c>
      <c r="J15" s="45">
        <v>5</v>
      </c>
      <c r="K15" s="46">
        <v>3.66</v>
      </c>
      <c r="L15" s="47"/>
      <c r="M15" s="48">
        <v>42789</v>
      </c>
      <c r="N15" s="49">
        <v>6</v>
      </c>
      <c r="O15" s="50">
        <v>3.99</v>
      </c>
      <c r="P15" s="51" t="s">
        <v>33</v>
      </c>
      <c r="Q15" s="51">
        <v>43884</v>
      </c>
      <c r="R15" s="56"/>
      <c r="V15" s="3"/>
    </row>
    <row r="16" spans="1:22" s="40" customFormat="1" ht="15">
      <c r="A16" s="41">
        <f t="shared" si="0"/>
        <v>6</v>
      </c>
      <c r="B16" s="42" t="s">
        <v>86</v>
      </c>
      <c r="C16" s="43" t="s">
        <v>99</v>
      </c>
      <c r="D16" s="42" t="s">
        <v>100</v>
      </c>
      <c r="E16" s="43" t="s">
        <v>45</v>
      </c>
      <c r="F16" s="43" t="s">
        <v>23</v>
      </c>
      <c r="G16" s="44">
        <v>1963</v>
      </c>
      <c r="H16" s="44"/>
      <c r="I16" s="125" t="s">
        <v>97</v>
      </c>
      <c r="J16" s="45">
        <v>5</v>
      </c>
      <c r="K16" s="46">
        <v>3.66</v>
      </c>
      <c r="L16" s="47"/>
      <c r="M16" s="48">
        <v>42917</v>
      </c>
      <c r="N16" s="49">
        <v>6</v>
      </c>
      <c r="O16" s="50">
        <v>3.99</v>
      </c>
      <c r="P16" s="51" t="s">
        <v>33</v>
      </c>
      <c r="Q16" s="51">
        <v>44013</v>
      </c>
      <c r="R16" s="56"/>
      <c r="V16" s="3"/>
    </row>
    <row r="17" spans="1:22" s="40" customFormat="1" ht="15">
      <c r="A17" s="41">
        <f t="shared" si="0"/>
        <v>7</v>
      </c>
      <c r="B17" s="42" t="s">
        <v>90</v>
      </c>
      <c r="C17" s="43" t="s">
        <v>102</v>
      </c>
      <c r="D17" s="42" t="s">
        <v>103</v>
      </c>
      <c r="E17" s="43" t="s">
        <v>45</v>
      </c>
      <c r="F17" s="43" t="s">
        <v>23</v>
      </c>
      <c r="G17" s="44">
        <v>1983</v>
      </c>
      <c r="H17" s="44"/>
      <c r="I17" s="125" t="s">
        <v>97</v>
      </c>
      <c r="J17" s="45">
        <v>5</v>
      </c>
      <c r="K17" s="46">
        <v>3.66</v>
      </c>
      <c r="L17" s="47"/>
      <c r="M17" s="48">
        <v>42943</v>
      </c>
      <c r="N17" s="49">
        <v>6</v>
      </c>
      <c r="O17" s="50">
        <v>3.99</v>
      </c>
      <c r="P17" s="51" t="s">
        <v>33</v>
      </c>
      <c r="Q17" s="51">
        <v>44039</v>
      </c>
      <c r="R17" s="56"/>
      <c r="V17" s="3"/>
    </row>
    <row r="18" spans="1:22" s="40" customFormat="1" ht="15">
      <c r="A18" s="41">
        <f t="shared" si="0"/>
        <v>8</v>
      </c>
      <c r="B18" s="69" t="s">
        <v>94</v>
      </c>
      <c r="C18" s="70" t="s">
        <v>105</v>
      </c>
      <c r="D18" s="42" t="s">
        <v>106</v>
      </c>
      <c r="E18" s="43" t="s">
        <v>45</v>
      </c>
      <c r="F18" s="43" t="s">
        <v>23</v>
      </c>
      <c r="G18" s="44">
        <v>1981</v>
      </c>
      <c r="H18" s="44"/>
      <c r="I18" s="125" t="s">
        <v>24</v>
      </c>
      <c r="J18" s="45">
        <v>4</v>
      </c>
      <c r="K18" s="46">
        <v>3.33</v>
      </c>
      <c r="L18" s="47"/>
      <c r="M18" s="48">
        <v>42949</v>
      </c>
      <c r="N18" s="49">
        <v>5</v>
      </c>
      <c r="O18" s="50">
        <v>3.66</v>
      </c>
      <c r="P18" s="51" t="s">
        <v>33</v>
      </c>
      <c r="Q18" s="51">
        <v>44045</v>
      </c>
      <c r="R18" s="56"/>
      <c r="V18" s="68"/>
    </row>
    <row r="19" spans="1:22" s="40" customFormat="1" ht="15">
      <c r="A19" s="41">
        <f t="shared" si="0"/>
        <v>9</v>
      </c>
      <c r="B19" s="42" t="s">
        <v>98</v>
      </c>
      <c r="C19" s="43" t="s">
        <v>108</v>
      </c>
      <c r="D19" s="42" t="s">
        <v>109</v>
      </c>
      <c r="E19" s="43" t="s">
        <v>45</v>
      </c>
      <c r="F19" s="43" t="s">
        <v>23</v>
      </c>
      <c r="G19" s="44">
        <v>1976</v>
      </c>
      <c r="H19" s="44"/>
      <c r="I19" s="125" t="s">
        <v>97</v>
      </c>
      <c r="J19" s="45">
        <v>6</v>
      </c>
      <c r="K19" s="46">
        <v>3.99</v>
      </c>
      <c r="L19" s="47"/>
      <c r="M19" s="48">
        <v>43070</v>
      </c>
      <c r="N19" s="49">
        <v>7</v>
      </c>
      <c r="O19" s="50">
        <v>4.32</v>
      </c>
      <c r="P19" s="51" t="s">
        <v>33</v>
      </c>
      <c r="Q19" s="51">
        <v>44166</v>
      </c>
      <c r="R19" s="56"/>
      <c r="V19" s="68"/>
    </row>
    <row r="20" spans="1:22" s="40" customFormat="1" ht="15">
      <c r="A20" s="41">
        <f t="shared" si="0"/>
        <v>10</v>
      </c>
      <c r="B20" s="42" t="s">
        <v>101</v>
      </c>
      <c r="C20" s="43" t="s">
        <v>111</v>
      </c>
      <c r="D20" s="42" t="s">
        <v>112</v>
      </c>
      <c r="E20" s="43" t="s">
        <v>45</v>
      </c>
      <c r="F20" s="43" t="s">
        <v>23</v>
      </c>
      <c r="G20" s="44">
        <v>1957</v>
      </c>
      <c r="H20" s="44"/>
      <c r="I20" s="125" t="s">
        <v>113</v>
      </c>
      <c r="J20" s="45">
        <v>2</v>
      </c>
      <c r="K20" s="46">
        <v>6.56</v>
      </c>
      <c r="L20" s="47"/>
      <c r="M20" s="48">
        <v>43101</v>
      </c>
      <c r="N20" s="49">
        <v>3</v>
      </c>
      <c r="O20" s="50">
        <v>6.92</v>
      </c>
      <c r="P20" s="51" t="s">
        <v>33</v>
      </c>
      <c r="Q20" s="51">
        <v>44197</v>
      </c>
      <c r="R20" s="56" t="s">
        <v>114</v>
      </c>
      <c r="V20" s="68"/>
    </row>
    <row r="21" spans="1:18" s="68" customFormat="1" ht="17.25" customHeight="1">
      <c r="A21" s="41">
        <f t="shared" si="0"/>
        <v>11</v>
      </c>
      <c r="B21" s="42" t="s">
        <v>42</v>
      </c>
      <c r="C21" s="43" t="s">
        <v>43</v>
      </c>
      <c r="D21" s="42" t="s">
        <v>44</v>
      </c>
      <c r="E21" s="43" t="s">
        <v>45</v>
      </c>
      <c r="F21" s="43" t="s">
        <v>23</v>
      </c>
      <c r="G21" s="44">
        <v>1981</v>
      </c>
      <c r="H21" s="44"/>
      <c r="I21" s="125" t="s">
        <v>24</v>
      </c>
      <c r="J21" s="54">
        <v>4</v>
      </c>
      <c r="K21" s="46">
        <v>3.33</v>
      </c>
      <c r="L21" s="42"/>
      <c r="M21" s="48">
        <v>42339</v>
      </c>
      <c r="N21" s="49">
        <v>5</v>
      </c>
      <c r="O21" s="50">
        <v>3.66</v>
      </c>
      <c r="P21" s="51" t="s">
        <v>33</v>
      </c>
      <c r="Q21" s="51">
        <v>43435</v>
      </c>
      <c r="R21" s="56" t="s">
        <v>34</v>
      </c>
    </row>
    <row r="22" spans="1:22" ht="17.25" customHeight="1">
      <c r="A22" s="41">
        <f t="shared" si="0"/>
        <v>12</v>
      </c>
      <c r="B22" s="42" t="s">
        <v>62</v>
      </c>
      <c r="C22" s="43" t="s">
        <v>63</v>
      </c>
      <c r="D22" s="42" t="s">
        <v>64</v>
      </c>
      <c r="E22" s="43" t="s">
        <v>45</v>
      </c>
      <c r="F22" s="43" t="s">
        <v>23</v>
      </c>
      <c r="G22" s="44">
        <v>1981</v>
      </c>
      <c r="H22" s="44"/>
      <c r="I22" s="125" t="s">
        <v>137</v>
      </c>
      <c r="J22" s="66">
        <v>5</v>
      </c>
      <c r="K22" s="46">
        <v>3.66</v>
      </c>
      <c r="L22" s="47"/>
      <c r="M22" s="48">
        <v>42896</v>
      </c>
      <c r="N22" s="49">
        <v>6</v>
      </c>
      <c r="O22" s="50">
        <v>3.99</v>
      </c>
      <c r="P22" s="51" t="s">
        <v>33</v>
      </c>
      <c r="Q22" s="51">
        <v>43992</v>
      </c>
      <c r="R22" s="64" t="s">
        <v>55</v>
      </c>
      <c r="V22" s="68"/>
    </row>
    <row r="23" spans="1:22" ht="17.25" customHeight="1">
      <c r="A23" s="41">
        <f t="shared" si="0"/>
        <v>13</v>
      </c>
      <c r="B23" s="42" t="s">
        <v>65</v>
      </c>
      <c r="C23" s="43" t="s">
        <v>66</v>
      </c>
      <c r="D23" s="42" t="s">
        <v>67</v>
      </c>
      <c r="E23" s="43" t="s">
        <v>45</v>
      </c>
      <c r="F23" s="43" t="s">
        <v>23</v>
      </c>
      <c r="G23" s="44"/>
      <c r="H23" s="44">
        <v>1983</v>
      </c>
      <c r="I23" s="125" t="s">
        <v>137</v>
      </c>
      <c r="J23" s="66">
        <v>5</v>
      </c>
      <c r="K23" s="46">
        <v>3.66</v>
      </c>
      <c r="L23" s="47"/>
      <c r="M23" s="48">
        <v>42896</v>
      </c>
      <c r="N23" s="49">
        <v>6</v>
      </c>
      <c r="O23" s="50">
        <v>3.99</v>
      </c>
      <c r="P23" s="51" t="s">
        <v>33</v>
      </c>
      <c r="Q23" s="51">
        <v>43992</v>
      </c>
      <c r="R23" s="64" t="s">
        <v>55</v>
      </c>
      <c r="V23" s="68"/>
    </row>
    <row r="24" spans="1:22" ht="17.25" customHeight="1">
      <c r="A24" s="41">
        <f t="shared" si="0"/>
        <v>14</v>
      </c>
      <c r="B24" s="42" t="s">
        <v>107</v>
      </c>
      <c r="C24" s="43" t="s">
        <v>116</v>
      </c>
      <c r="D24" s="42" t="s">
        <v>117</v>
      </c>
      <c r="E24" s="43" t="s">
        <v>45</v>
      </c>
      <c r="F24" s="43" t="s">
        <v>23</v>
      </c>
      <c r="G24" s="44"/>
      <c r="H24" s="44">
        <v>1989</v>
      </c>
      <c r="I24" s="125" t="s">
        <v>24</v>
      </c>
      <c r="J24" s="45">
        <v>2</v>
      </c>
      <c r="K24" s="46">
        <v>2.67</v>
      </c>
      <c r="L24" s="47"/>
      <c r="M24" s="48">
        <v>42805</v>
      </c>
      <c r="N24" s="49">
        <v>3</v>
      </c>
      <c r="O24" s="50">
        <v>3</v>
      </c>
      <c r="P24" s="51" t="s">
        <v>33</v>
      </c>
      <c r="Q24" s="51">
        <v>43901</v>
      </c>
      <c r="R24" s="56"/>
      <c r="V24" s="68"/>
    </row>
    <row r="25" spans="1:22" ht="17.25" customHeight="1">
      <c r="A25" s="41">
        <f t="shared" si="0"/>
        <v>15</v>
      </c>
      <c r="B25" s="42" t="s">
        <v>110</v>
      </c>
      <c r="C25" s="43" t="s">
        <v>119</v>
      </c>
      <c r="D25" s="42" t="s">
        <v>120</v>
      </c>
      <c r="E25" s="43" t="s">
        <v>45</v>
      </c>
      <c r="F25" s="43" t="s">
        <v>23</v>
      </c>
      <c r="G25" s="44">
        <v>1976</v>
      </c>
      <c r="H25" s="44"/>
      <c r="I25" s="125" t="s">
        <v>24</v>
      </c>
      <c r="J25" s="45">
        <v>6</v>
      </c>
      <c r="K25" s="46">
        <v>3.99</v>
      </c>
      <c r="L25" s="47"/>
      <c r="M25" s="48">
        <v>42829</v>
      </c>
      <c r="N25" s="49">
        <v>7</v>
      </c>
      <c r="O25" s="50">
        <v>4.32</v>
      </c>
      <c r="P25" s="51" t="s">
        <v>33</v>
      </c>
      <c r="Q25" s="51">
        <v>43925</v>
      </c>
      <c r="R25" s="56"/>
      <c r="V25" s="68"/>
    </row>
    <row r="26" spans="1:18" ht="17.25" customHeight="1">
      <c r="A26" s="41">
        <f t="shared" si="0"/>
        <v>16</v>
      </c>
      <c r="B26" s="42" t="s">
        <v>115</v>
      </c>
      <c r="C26" s="43" t="s">
        <v>122</v>
      </c>
      <c r="D26" s="42" t="s">
        <v>123</v>
      </c>
      <c r="E26" s="43" t="s">
        <v>45</v>
      </c>
      <c r="F26" s="43" t="s">
        <v>23</v>
      </c>
      <c r="G26" s="44">
        <v>1983</v>
      </c>
      <c r="H26" s="44"/>
      <c r="I26" s="125" t="s">
        <v>24</v>
      </c>
      <c r="J26" s="45">
        <v>4</v>
      </c>
      <c r="K26" s="46">
        <v>3.33</v>
      </c>
      <c r="L26" s="47"/>
      <c r="M26" s="48">
        <v>42982</v>
      </c>
      <c r="N26" s="49">
        <v>5</v>
      </c>
      <c r="O26" s="50">
        <v>3.66</v>
      </c>
      <c r="P26" s="51" t="s">
        <v>33</v>
      </c>
      <c r="Q26" s="51">
        <v>44078</v>
      </c>
      <c r="R26" s="56"/>
    </row>
    <row r="27" spans="1:18" ht="17.25" customHeight="1">
      <c r="A27" s="41">
        <f t="shared" si="0"/>
        <v>17</v>
      </c>
      <c r="B27" s="42" t="s">
        <v>118</v>
      </c>
      <c r="C27" s="43" t="s">
        <v>125</v>
      </c>
      <c r="D27" s="42" t="s">
        <v>126</v>
      </c>
      <c r="E27" s="43" t="s">
        <v>45</v>
      </c>
      <c r="F27" s="43" t="s">
        <v>23</v>
      </c>
      <c r="G27" s="44">
        <v>1984</v>
      </c>
      <c r="H27" s="44"/>
      <c r="I27" s="125" t="s">
        <v>24</v>
      </c>
      <c r="J27" s="45">
        <v>4</v>
      </c>
      <c r="K27" s="46">
        <v>3.33</v>
      </c>
      <c r="L27" s="47"/>
      <c r="M27" s="48">
        <v>43035</v>
      </c>
      <c r="N27" s="49">
        <v>5</v>
      </c>
      <c r="O27" s="50">
        <v>3.66</v>
      </c>
      <c r="P27" s="51" t="s">
        <v>33</v>
      </c>
      <c r="Q27" s="51">
        <v>44131</v>
      </c>
      <c r="R27" s="56"/>
    </row>
    <row r="28" spans="1:22" ht="17.25" customHeight="1">
      <c r="A28" s="41">
        <f t="shared" si="0"/>
        <v>18</v>
      </c>
      <c r="B28" s="42" t="s">
        <v>121</v>
      </c>
      <c r="C28" s="43" t="s">
        <v>128</v>
      </c>
      <c r="D28" s="42" t="s">
        <v>129</v>
      </c>
      <c r="E28" s="43" t="s">
        <v>130</v>
      </c>
      <c r="F28" s="43" t="s">
        <v>79</v>
      </c>
      <c r="G28" s="44"/>
      <c r="H28" s="44">
        <v>1974</v>
      </c>
      <c r="I28" s="125" t="s">
        <v>85</v>
      </c>
      <c r="J28" s="45">
        <v>7</v>
      </c>
      <c r="K28" s="46">
        <v>4.32</v>
      </c>
      <c r="L28" s="47"/>
      <c r="M28" s="48">
        <v>42887</v>
      </c>
      <c r="N28" s="49">
        <v>8</v>
      </c>
      <c r="O28" s="50">
        <v>4.65</v>
      </c>
      <c r="P28" s="51" t="s">
        <v>33</v>
      </c>
      <c r="Q28" s="51">
        <v>43983</v>
      </c>
      <c r="R28" s="56"/>
      <c r="V28" s="40"/>
    </row>
    <row r="29" spans="1:22" s="71" customFormat="1" ht="17.25" customHeight="1">
      <c r="A29" s="41">
        <f t="shared" si="0"/>
        <v>19</v>
      </c>
      <c r="B29" s="57" t="s">
        <v>124</v>
      </c>
      <c r="C29" s="58" t="s">
        <v>132</v>
      </c>
      <c r="D29" s="42" t="s">
        <v>133</v>
      </c>
      <c r="E29" s="43" t="s">
        <v>130</v>
      </c>
      <c r="F29" s="43" t="s">
        <v>23</v>
      </c>
      <c r="G29" s="44">
        <v>1984</v>
      </c>
      <c r="H29" s="44"/>
      <c r="I29" s="125" t="s">
        <v>24</v>
      </c>
      <c r="J29" s="45">
        <v>4</v>
      </c>
      <c r="K29" s="46">
        <v>3.33</v>
      </c>
      <c r="L29" s="47"/>
      <c r="M29" s="48">
        <v>42928</v>
      </c>
      <c r="N29" s="49">
        <v>5</v>
      </c>
      <c r="O29" s="50">
        <v>3.66</v>
      </c>
      <c r="P29" s="51" t="s">
        <v>33</v>
      </c>
      <c r="Q29" s="51">
        <v>44024</v>
      </c>
      <c r="R29" s="56"/>
      <c r="V29" s="40"/>
    </row>
    <row r="30" spans="1:22" ht="17.25" customHeight="1">
      <c r="A30" s="41">
        <f t="shared" si="0"/>
        <v>20</v>
      </c>
      <c r="B30" s="42" t="s">
        <v>127</v>
      </c>
      <c r="C30" s="43" t="s">
        <v>135</v>
      </c>
      <c r="D30" s="42" t="s">
        <v>136</v>
      </c>
      <c r="E30" s="43" t="s">
        <v>130</v>
      </c>
      <c r="F30" s="43" t="s">
        <v>23</v>
      </c>
      <c r="G30" s="44">
        <v>1965</v>
      </c>
      <c r="H30" s="44"/>
      <c r="I30" s="125" t="s">
        <v>137</v>
      </c>
      <c r="J30" s="45">
        <v>5</v>
      </c>
      <c r="K30" s="46">
        <v>5.76</v>
      </c>
      <c r="L30" s="47"/>
      <c r="M30" s="48">
        <v>43101</v>
      </c>
      <c r="N30" s="49">
        <v>6</v>
      </c>
      <c r="O30" s="50">
        <v>6.1</v>
      </c>
      <c r="P30" s="51" t="s">
        <v>33</v>
      </c>
      <c r="Q30" s="51">
        <v>44197</v>
      </c>
      <c r="R30" s="56"/>
      <c r="V30" s="65"/>
    </row>
    <row r="31" spans="1:22" ht="17.25" customHeight="1">
      <c r="A31" s="41">
        <f t="shared" si="0"/>
        <v>21</v>
      </c>
      <c r="B31" s="42" t="s">
        <v>131</v>
      </c>
      <c r="C31" s="43" t="s">
        <v>139</v>
      </c>
      <c r="D31" s="57" t="s">
        <v>140</v>
      </c>
      <c r="E31" s="72" t="s">
        <v>130</v>
      </c>
      <c r="F31" s="43" t="s">
        <v>23</v>
      </c>
      <c r="G31" s="59">
        <v>1977</v>
      </c>
      <c r="H31" s="59"/>
      <c r="I31" s="125" t="s">
        <v>24</v>
      </c>
      <c r="J31" s="45">
        <v>6</v>
      </c>
      <c r="K31" s="46">
        <v>3.99</v>
      </c>
      <c r="L31" s="49"/>
      <c r="M31" s="48">
        <v>42887</v>
      </c>
      <c r="N31" s="49">
        <v>7</v>
      </c>
      <c r="O31" s="50">
        <v>4.32</v>
      </c>
      <c r="P31" s="51" t="s">
        <v>33</v>
      </c>
      <c r="Q31" s="51">
        <v>43983</v>
      </c>
      <c r="R31" s="64" t="s">
        <v>141</v>
      </c>
      <c r="V31" s="40"/>
    </row>
    <row r="32" spans="1:22" ht="17.25" customHeight="1">
      <c r="A32" s="41">
        <f t="shared" si="0"/>
        <v>22</v>
      </c>
      <c r="B32" s="42" t="s">
        <v>134</v>
      </c>
      <c r="C32" s="43" t="s">
        <v>143</v>
      </c>
      <c r="D32" s="42" t="s">
        <v>144</v>
      </c>
      <c r="E32" s="43" t="s">
        <v>28</v>
      </c>
      <c r="F32" s="43" t="s">
        <v>79</v>
      </c>
      <c r="G32" s="44"/>
      <c r="H32" s="44">
        <v>1981</v>
      </c>
      <c r="I32" s="125" t="s">
        <v>85</v>
      </c>
      <c r="J32" s="45">
        <v>4</v>
      </c>
      <c r="K32" s="46">
        <v>3.33</v>
      </c>
      <c r="L32" s="47"/>
      <c r="M32" s="48">
        <v>42827</v>
      </c>
      <c r="N32" s="49">
        <v>5</v>
      </c>
      <c r="O32" s="50">
        <v>3.66</v>
      </c>
      <c r="P32" s="51" t="s">
        <v>33</v>
      </c>
      <c r="Q32" s="51">
        <v>43923</v>
      </c>
      <c r="R32" s="56"/>
      <c r="V32" s="40"/>
    </row>
    <row r="33" spans="1:22" ht="17.25" customHeight="1">
      <c r="A33" s="41">
        <f t="shared" si="0"/>
        <v>23</v>
      </c>
      <c r="B33" s="42" t="s">
        <v>138</v>
      </c>
      <c r="C33" s="43" t="s">
        <v>146</v>
      </c>
      <c r="D33" s="42" t="s">
        <v>147</v>
      </c>
      <c r="E33" s="43" t="s">
        <v>28</v>
      </c>
      <c r="F33" s="43" t="s">
        <v>79</v>
      </c>
      <c r="G33" s="44"/>
      <c r="H33" s="44">
        <v>1981</v>
      </c>
      <c r="I33" s="125" t="s">
        <v>148</v>
      </c>
      <c r="J33" s="45">
        <v>4</v>
      </c>
      <c r="K33" s="46">
        <v>3.33</v>
      </c>
      <c r="L33" s="49"/>
      <c r="M33" s="48">
        <v>43101</v>
      </c>
      <c r="N33" s="49">
        <v>5</v>
      </c>
      <c r="O33" s="50">
        <v>3.66</v>
      </c>
      <c r="P33" s="51" t="s">
        <v>33</v>
      </c>
      <c r="Q33" s="51">
        <v>44197</v>
      </c>
      <c r="R33" s="56"/>
      <c r="V33" s="40"/>
    </row>
    <row r="34" spans="1:22" ht="17.25" customHeight="1">
      <c r="A34" s="41">
        <f t="shared" si="0"/>
        <v>24</v>
      </c>
      <c r="B34" s="42" t="s">
        <v>142</v>
      </c>
      <c r="C34" s="43" t="s">
        <v>150</v>
      </c>
      <c r="D34" s="42" t="s">
        <v>151</v>
      </c>
      <c r="E34" s="43" t="s">
        <v>28</v>
      </c>
      <c r="F34" s="43" t="s">
        <v>23</v>
      </c>
      <c r="G34" s="44"/>
      <c r="H34" s="44">
        <v>1975</v>
      </c>
      <c r="I34" s="125" t="s">
        <v>137</v>
      </c>
      <c r="J34" s="45">
        <v>1</v>
      </c>
      <c r="K34" s="46">
        <v>4.4</v>
      </c>
      <c r="L34" s="47"/>
      <c r="M34" s="48">
        <v>42917</v>
      </c>
      <c r="N34" s="49">
        <v>2</v>
      </c>
      <c r="O34" s="50">
        <v>4.74</v>
      </c>
      <c r="P34" s="51" t="s">
        <v>33</v>
      </c>
      <c r="Q34" s="51">
        <v>44013</v>
      </c>
      <c r="R34" s="56" t="s">
        <v>152</v>
      </c>
      <c r="V34" s="40"/>
    </row>
    <row r="35" spans="1:22" ht="17.25" customHeight="1">
      <c r="A35" s="41">
        <f t="shared" si="0"/>
        <v>25</v>
      </c>
      <c r="B35" s="42" t="s">
        <v>25</v>
      </c>
      <c r="C35" s="43" t="s">
        <v>26</v>
      </c>
      <c r="D35" s="42" t="s">
        <v>27</v>
      </c>
      <c r="E35" s="43" t="s">
        <v>28</v>
      </c>
      <c r="F35" s="43" t="s">
        <v>23</v>
      </c>
      <c r="G35" s="44">
        <v>1983</v>
      </c>
      <c r="H35" s="44"/>
      <c r="I35" s="125" t="s">
        <v>24</v>
      </c>
      <c r="J35" s="45">
        <v>2</v>
      </c>
      <c r="K35" s="46">
        <v>2.67</v>
      </c>
      <c r="L35" s="47"/>
      <c r="M35" s="48">
        <v>42880</v>
      </c>
      <c r="N35" s="49">
        <v>3</v>
      </c>
      <c r="O35" s="50">
        <v>3</v>
      </c>
      <c r="P35" s="51"/>
      <c r="Q35" s="51">
        <v>43976</v>
      </c>
      <c r="R35" s="52"/>
      <c r="V35" s="40"/>
    </row>
    <row r="36" spans="1:22" ht="17.25" customHeight="1">
      <c r="A36" s="41">
        <f t="shared" si="0"/>
        <v>26</v>
      </c>
      <c r="B36" s="57" t="s">
        <v>145</v>
      </c>
      <c r="C36" s="73" t="s">
        <v>154</v>
      </c>
      <c r="D36" s="42" t="s">
        <v>155</v>
      </c>
      <c r="E36" s="43" t="s">
        <v>28</v>
      </c>
      <c r="F36" s="73" t="s">
        <v>23</v>
      </c>
      <c r="G36" s="44"/>
      <c r="H36" s="44">
        <v>1983</v>
      </c>
      <c r="I36" s="125" t="s">
        <v>24</v>
      </c>
      <c r="J36" s="45">
        <v>5</v>
      </c>
      <c r="K36" s="46">
        <v>3.66</v>
      </c>
      <c r="L36" s="47"/>
      <c r="M36" s="48">
        <v>42827</v>
      </c>
      <c r="N36" s="49">
        <v>6</v>
      </c>
      <c r="O36" s="50">
        <v>3.99</v>
      </c>
      <c r="P36" s="51" t="s">
        <v>33</v>
      </c>
      <c r="Q36" s="51">
        <v>43923</v>
      </c>
      <c r="R36" s="56"/>
      <c r="V36" s="68"/>
    </row>
    <row r="37" spans="1:18" ht="17.25" customHeight="1">
      <c r="A37" s="41">
        <f t="shared" si="0"/>
        <v>27</v>
      </c>
      <c r="B37" s="42" t="s">
        <v>149</v>
      </c>
      <c r="C37" s="43" t="s">
        <v>157</v>
      </c>
      <c r="D37" s="42" t="s">
        <v>158</v>
      </c>
      <c r="E37" s="43" t="s">
        <v>28</v>
      </c>
      <c r="F37" s="43" t="s">
        <v>23</v>
      </c>
      <c r="G37" s="44"/>
      <c r="H37" s="44">
        <v>1983</v>
      </c>
      <c r="I37" s="125" t="s">
        <v>24</v>
      </c>
      <c r="J37" s="45">
        <v>4</v>
      </c>
      <c r="K37" s="46">
        <v>3.33</v>
      </c>
      <c r="L37" s="47"/>
      <c r="M37" s="48">
        <v>43009</v>
      </c>
      <c r="N37" s="49">
        <v>5</v>
      </c>
      <c r="O37" s="50">
        <v>3.66</v>
      </c>
      <c r="P37" s="51" t="s">
        <v>33</v>
      </c>
      <c r="Q37" s="51">
        <v>44105</v>
      </c>
      <c r="R37" s="56"/>
    </row>
    <row r="38" spans="1:18" ht="17.25" customHeight="1">
      <c r="A38" s="41">
        <f t="shared" si="0"/>
        <v>28</v>
      </c>
      <c r="B38" s="42" t="s">
        <v>153</v>
      </c>
      <c r="C38" s="43" t="s">
        <v>160</v>
      </c>
      <c r="D38" s="57" t="s">
        <v>161</v>
      </c>
      <c r="E38" s="43" t="s">
        <v>28</v>
      </c>
      <c r="F38" s="43" t="s">
        <v>23</v>
      </c>
      <c r="G38" s="59"/>
      <c r="H38" s="74">
        <v>1981</v>
      </c>
      <c r="I38" s="125" t="s">
        <v>24</v>
      </c>
      <c r="J38" s="61" t="s">
        <v>50</v>
      </c>
      <c r="K38" s="62">
        <v>3.33</v>
      </c>
      <c r="L38" s="49"/>
      <c r="M38" s="63">
        <v>43040</v>
      </c>
      <c r="N38" s="49">
        <v>5</v>
      </c>
      <c r="O38" s="50">
        <v>3.66</v>
      </c>
      <c r="P38" s="51" t="s">
        <v>33</v>
      </c>
      <c r="Q38" s="51">
        <v>44136</v>
      </c>
      <c r="R38" s="64" t="s">
        <v>162</v>
      </c>
    </row>
    <row r="39" spans="1:18" ht="17.25" customHeight="1">
      <c r="A39" s="41">
        <f t="shared" si="0"/>
        <v>29</v>
      </c>
      <c r="B39" s="42" t="s">
        <v>156</v>
      </c>
      <c r="C39" s="43" t="s">
        <v>164</v>
      </c>
      <c r="D39" s="42" t="s">
        <v>165</v>
      </c>
      <c r="E39" s="43" t="s">
        <v>28</v>
      </c>
      <c r="F39" s="43" t="s">
        <v>23</v>
      </c>
      <c r="G39" s="44">
        <v>1985</v>
      </c>
      <c r="H39" s="44"/>
      <c r="I39" s="125" t="s">
        <v>24</v>
      </c>
      <c r="J39" s="45">
        <v>4</v>
      </c>
      <c r="K39" s="46">
        <v>3.33</v>
      </c>
      <c r="L39" s="47"/>
      <c r="M39" s="48">
        <v>43093</v>
      </c>
      <c r="N39" s="49">
        <v>5</v>
      </c>
      <c r="O39" s="50">
        <v>3.66</v>
      </c>
      <c r="P39" s="51" t="s">
        <v>33</v>
      </c>
      <c r="Q39" s="51">
        <v>44189</v>
      </c>
      <c r="R39" s="56"/>
    </row>
    <row r="40" spans="1:18" ht="17.25" customHeight="1">
      <c r="A40" s="41">
        <f t="shared" si="0"/>
        <v>30</v>
      </c>
      <c r="B40" s="42" t="s">
        <v>159</v>
      </c>
      <c r="C40" s="43" t="s">
        <v>167</v>
      </c>
      <c r="D40" s="42" t="s">
        <v>168</v>
      </c>
      <c r="E40" s="43" t="s">
        <v>28</v>
      </c>
      <c r="F40" s="43" t="s">
        <v>23</v>
      </c>
      <c r="G40" s="44"/>
      <c r="H40" s="44">
        <v>1979</v>
      </c>
      <c r="I40" s="125" t="s">
        <v>24</v>
      </c>
      <c r="J40" s="45">
        <v>6</v>
      </c>
      <c r="K40" s="46">
        <v>3.99</v>
      </c>
      <c r="L40" s="49"/>
      <c r="M40" s="48">
        <v>43101</v>
      </c>
      <c r="N40" s="49">
        <v>7</v>
      </c>
      <c r="O40" s="50">
        <v>4.32</v>
      </c>
      <c r="P40" s="51" t="s">
        <v>33</v>
      </c>
      <c r="Q40" s="51">
        <v>44197</v>
      </c>
      <c r="R40" s="56"/>
    </row>
    <row r="41" spans="1:18" ht="17.25" customHeight="1">
      <c r="A41" s="41">
        <f t="shared" si="0"/>
        <v>31</v>
      </c>
      <c r="B41" s="42" t="s">
        <v>163</v>
      </c>
      <c r="C41" s="43" t="s">
        <v>170</v>
      </c>
      <c r="D41" s="42" t="s">
        <v>171</v>
      </c>
      <c r="E41" s="43" t="s">
        <v>49</v>
      </c>
      <c r="F41" s="43" t="s">
        <v>23</v>
      </c>
      <c r="G41" s="44">
        <v>1974</v>
      </c>
      <c r="H41" s="44"/>
      <c r="I41" s="125" t="s">
        <v>24</v>
      </c>
      <c r="J41" s="45">
        <v>5</v>
      </c>
      <c r="K41" s="46">
        <v>3.66</v>
      </c>
      <c r="L41" s="47"/>
      <c r="M41" s="48">
        <v>42760</v>
      </c>
      <c r="N41" s="49">
        <v>6</v>
      </c>
      <c r="O41" s="50">
        <v>3.99</v>
      </c>
      <c r="P41" s="51" t="s">
        <v>33</v>
      </c>
      <c r="Q41" s="51">
        <v>43855</v>
      </c>
      <c r="R41" s="56"/>
    </row>
    <row r="42" spans="1:18" ht="17.25" customHeight="1">
      <c r="A42" s="41">
        <f t="shared" si="0"/>
        <v>32</v>
      </c>
      <c r="B42" s="57" t="s">
        <v>46</v>
      </c>
      <c r="C42" s="58" t="s">
        <v>47</v>
      </c>
      <c r="D42" s="57" t="s">
        <v>48</v>
      </c>
      <c r="E42" s="43" t="s">
        <v>49</v>
      </c>
      <c r="F42" s="43" t="s">
        <v>23</v>
      </c>
      <c r="G42" s="59"/>
      <c r="H42" s="60">
        <v>1979</v>
      </c>
      <c r="I42" s="125" t="s">
        <v>24</v>
      </c>
      <c r="J42" s="61" t="s">
        <v>50</v>
      </c>
      <c r="K42" s="62">
        <v>3.33</v>
      </c>
      <c r="L42" s="49"/>
      <c r="M42" s="63">
        <v>42278</v>
      </c>
      <c r="N42" s="49">
        <v>5</v>
      </c>
      <c r="O42" s="50">
        <v>3.66</v>
      </c>
      <c r="P42" s="51" t="s">
        <v>33</v>
      </c>
      <c r="Q42" s="51">
        <v>43374</v>
      </c>
      <c r="R42" s="64" t="s">
        <v>51</v>
      </c>
    </row>
    <row r="43" spans="1:18" ht="17.25" customHeight="1">
      <c r="A43" s="41">
        <f t="shared" si="0"/>
        <v>33</v>
      </c>
      <c r="B43" s="42" t="s">
        <v>68</v>
      </c>
      <c r="C43" s="43" t="s">
        <v>69</v>
      </c>
      <c r="D43" s="42" t="s">
        <v>70</v>
      </c>
      <c r="E43" s="43" t="s">
        <v>49</v>
      </c>
      <c r="F43" s="43" t="s">
        <v>23</v>
      </c>
      <c r="G43" s="44"/>
      <c r="H43" s="44">
        <v>1985</v>
      </c>
      <c r="I43" s="125" t="s">
        <v>137</v>
      </c>
      <c r="J43" s="66">
        <v>4</v>
      </c>
      <c r="K43" s="46">
        <v>3.33</v>
      </c>
      <c r="L43" s="47"/>
      <c r="M43" s="48">
        <v>42827</v>
      </c>
      <c r="N43" s="49">
        <v>5</v>
      </c>
      <c r="O43" s="50">
        <v>3.66</v>
      </c>
      <c r="P43" s="51" t="s">
        <v>33</v>
      </c>
      <c r="Q43" s="51">
        <v>43923</v>
      </c>
      <c r="R43" s="64" t="s">
        <v>55</v>
      </c>
    </row>
    <row r="44" spans="1:18" ht="17.25" customHeight="1">
      <c r="A44" s="41">
        <f t="shared" si="0"/>
        <v>34</v>
      </c>
      <c r="B44" s="42" t="s">
        <v>166</v>
      </c>
      <c r="C44" s="43" t="s">
        <v>173</v>
      </c>
      <c r="D44" s="42" t="s">
        <v>174</v>
      </c>
      <c r="E44" s="43" t="s">
        <v>49</v>
      </c>
      <c r="F44" s="43" t="s">
        <v>23</v>
      </c>
      <c r="G44" s="44"/>
      <c r="H44" s="44">
        <v>1982</v>
      </c>
      <c r="I44" s="125" t="s">
        <v>24</v>
      </c>
      <c r="J44" s="45">
        <v>4</v>
      </c>
      <c r="K44" s="46">
        <v>3.33</v>
      </c>
      <c r="L44" s="47"/>
      <c r="M44" s="48">
        <v>42787</v>
      </c>
      <c r="N44" s="49">
        <v>5</v>
      </c>
      <c r="O44" s="50">
        <v>3.66</v>
      </c>
      <c r="P44" s="51" t="s">
        <v>33</v>
      </c>
      <c r="Q44" s="51">
        <v>43882</v>
      </c>
      <c r="R44" s="56"/>
    </row>
    <row r="45" spans="1:18" ht="17.25" customHeight="1">
      <c r="A45" s="41">
        <f t="shared" si="0"/>
        <v>35</v>
      </c>
      <c r="B45" s="42" t="s">
        <v>169</v>
      </c>
      <c r="C45" s="43" t="s">
        <v>176</v>
      </c>
      <c r="D45" s="42" t="s">
        <v>177</v>
      </c>
      <c r="E45" s="43" t="s">
        <v>49</v>
      </c>
      <c r="F45" s="43" t="s">
        <v>23</v>
      </c>
      <c r="G45" s="44">
        <v>1977</v>
      </c>
      <c r="H45" s="44"/>
      <c r="I45" s="125" t="s">
        <v>24</v>
      </c>
      <c r="J45" s="45">
        <v>5</v>
      </c>
      <c r="K45" s="46">
        <v>3.66</v>
      </c>
      <c r="L45" s="47"/>
      <c r="M45" s="48">
        <v>42917</v>
      </c>
      <c r="N45" s="49">
        <v>6</v>
      </c>
      <c r="O45" s="50">
        <v>3.99</v>
      </c>
      <c r="P45" s="51" t="s">
        <v>33</v>
      </c>
      <c r="Q45" s="51">
        <v>44013</v>
      </c>
      <c r="R45" s="56"/>
    </row>
    <row r="46" spans="1:18" ht="17.25" customHeight="1">
      <c r="A46" s="41">
        <f t="shared" si="0"/>
        <v>36</v>
      </c>
      <c r="B46" s="42" t="s">
        <v>172</v>
      </c>
      <c r="C46" s="43" t="s">
        <v>179</v>
      </c>
      <c r="D46" s="42" t="s">
        <v>180</v>
      </c>
      <c r="E46" s="43" t="s">
        <v>49</v>
      </c>
      <c r="F46" s="43" t="s">
        <v>23</v>
      </c>
      <c r="G46" s="44"/>
      <c r="H46" s="44">
        <v>1981</v>
      </c>
      <c r="I46" s="125" t="s">
        <v>24</v>
      </c>
      <c r="J46" s="45">
        <v>5</v>
      </c>
      <c r="K46" s="46">
        <v>3.66</v>
      </c>
      <c r="L46" s="47"/>
      <c r="M46" s="48">
        <v>42979</v>
      </c>
      <c r="N46" s="49">
        <v>6</v>
      </c>
      <c r="O46" s="50">
        <v>3.99</v>
      </c>
      <c r="P46" s="51" t="s">
        <v>33</v>
      </c>
      <c r="Q46" s="51">
        <v>44075</v>
      </c>
      <c r="R46" s="56"/>
    </row>
    <row r="47" spans="1:18" ht="17.25" customHeight="1">
      <c r="A47" s="41">
        <f t="shared" si="0"/>
        <v>37</v>
      </c>
      <c r="B47" s="42" t="s">
        <v>175</v>
      </c>
      <c r="C47" s="43" t="s">
        <v>182</v>
      </c>
      <c r="D47" s="42" t="s">
        <v>183</v>
      </c>
      <c r="E47" s="43" t="s">
        <v>49</v>
      </c>
      <c r="F47" s="43" t="s">
        <v>23</v>
      </c>
      <c r="G47" s="44"/>
      <c r="H47" s="44">
        <v>1984</v>
      </c>
      <c r="I47" s="125" t="s">
        <v>24</v>
      </c>
      <c r="J47" s="45">
        <v>4</v>
      </c>
      <c r="K47" s="46">
        <v>3.33</v>
      </c>
      <c r="L47" s="47"/>
      <c r="M47" s="48">
        <v>43009</v>
      </c>
      <c r="N47" s="49">
        <v>5</v>
      </c>
      <c r="O47" s="50">
        <v>3.66</v>
      </c>
      <c r="P47" s="51" t="s">
        <v>33</v>
      </c>
      <c r="Q47" s="51">
        <v>44105</v>
      </c>
      <c r="R47" s="56"/>
    </row>
    <row r="48" spans="1:18" ht="17.25" customHeight="1">
      <c r="A48" s="41">
        <f t="shared" si="0"/>
        <v>38</v>
      </c>
      <c r="B48" s="42" t="s">
        <v>178</v>
      </c>
      <c r="C48" s="43" t="s">
        <v>185</v>
      </c>
      <c r="D48" s="42" t="s">
        <v>186</v>
      </c>
      <c r="E48" s="43" t="s">
        <v>187</v>
      </c>
      <c r="F48" s="43" t="s">
        <v>23</v>
      </c>
      <c r="G48" s="44">
        <v>1979</v>
      </c>
      <c r="H48" s="44"/>
      <c r="I48" s="125" t="s">
        <v>93</v>
      </c>
      <c r="J48" s="45">
        <v>5</v>
      </c>
      <c r="K48" s="46">
        <v>3.66</v>
      </c>
      <c r="L48" s="47"/>
      <c r="M48" s="48">
        <v>42827</v>
      </c>
      <c r="N48" s="49">
        <v>6</v>
      </c>
      <c r="O48" s="50">
        <v>3.99</v>
      </c>
      <c r="P48" s="51" t="s">
        <v>33</v>
      </c>
      <c r="Q48" s="51">
        <v>43923</v>
      </c>
      <c r="R48" s="56"/>
    </row>
    <row r="49" spans="1:18" ht="17.25" customHeight="1">
      <c r="A49" s="41">
        <f t="shared" si="0"/>
        <v>39</v>
      </c>
      <c r="B49" s="42" t="s">
        <v>181</v>
      </c>
      <c r="C49" s="43" t="s">
        <v>189</v>
      </c>
      <c r="D49" s="42" t="s">
        <v>190</v>
      </c>
      <c r="E49" s="43" t="s">
        <v>187</v>
      </c>
      <c r="F49" s="43" t="s">
        <v>23</v>
      </c>
      <c r="G49" s="44"/>
      <c r="H49" s="44">
        <v>1967</v>
      </c>
      <c r="I49" s="125" t="s">
        <v>24</v>
      </c>
      <c r="J49" s="45">
        <v>6</v>
      </c>
      <c r="K49" s="46">
        <v>3.99</v>
      </c>
      <c r="L49" s="47"/>
      <c r="M49" s="48">
        <v>42917</v>
      </c>
      <c r="N49" s="49">
        <v>7</v>
      </c>
      <c r="O49" s="50">
        <v>4.32</v>
      </c>
      <c r="P49" s="51" t="s">
        <v>33</v>
      </c>
      <c r="Q49" s="51">
        <v>44013</v>
      </c>
      <c r="R49" s="56"/>
    </row>
    <row r="50" spans="1:18" ht="17.25" customHeight="1">
      <c r="A50" s="41">
        <f t="shared" si="0"/>
        <v>40</v>
      </c>
      <c r="B50" s="42" t="s">
        <v>184</v>
      </c>
      <c r="C50" s="43" t="s">
        <v>192</v>
      </c>
      <c r="D50" s="42" t="s">
        <v>193</v>
      </c>
      <c r="E50" s="43" t="s">
        <v>194</v>
      </c>
      <c r="F50" s="43" t="s">
        <v>79</v>
      </c>
      <c r="G50" s="44"/>
      <c r="H50" s="44">
        <v>1976</v>
      </c>
      <c r="I50" s="125" t="s">
        <v>85</v>
      </c>
      <c r="J50" s="45">
        <v>3</v>
      </c>
      <c r="K50" s="46">
        <v>3</v>
      </c>
      <c r="L50" s="47"/>
      <c r="M50" s="48">
        <v>43101</v>
      </c>
      <c r="N50" s="49">
        <v>4</v>
      </c>
      <c r="O50" s="50">
        <v>3.33</v>
      </c>
      <c r="P50" s="51" t="s">
        <v>33</v>
      </c>
      <c r="Q50" s="51">
        <v>44197</v>
      </c>
      <c r="R50" s="56"/>
    </row>
    <row r="51" spans="1:22" ht="17.25" customHeight="1">
      <c r="A51" s="41">
        <f t="shared" si="0"/>
        <v>41</v>
      </c>
      <c r="B51" s="42" t="s">
        <v>188</v>
      </c>
      <c r="C51" s="43" t="s">
        <v>196</v>
      </c>
      <c r="D51" s="42" t="s">
        <v>197</v>
      </c>
      <c r="E51" s="43" t="s">
        <v>194</v>
      </c>
      <c r="F51" s="43" t="s">
        <v>79</v>
      </c>
      <c r="G51" s="44"/>
      <c r="H51" s="44">
        <v>1984</v>
      </c>
      <c r="I51" s="125" t="s">
        <v>85</v>
      </c>
      <c r="J51" s="45">
        <v>4</v>
      </c>
      <c r="K51" s="46">
        <v>3.33</v>
      </c>
      <c r="L51" s="49"/>
      <c r="M51" s="48">
        <v>43101</v>
      </c>
      <c r="N51" s="49">
        <v>5</v>
      </c>
      <c r="O51" s="50">
        <v>3.66</v>
      </c>
      <c r="P51" s="51" t="s">
        <v>33</v>
      </c>
      <c r="Q51" s="51">
        <v>44197</v>
      </c>
      <c r="R51" s="56"/>
      <c r="V51" s="40"/>
    </row>
    <row r="52" spans="1:22" ht="17.25" customHeight="1">
      <c r="A52" s="41">
        <f t="shared" si="0"/>
        <v>42</v>
      </c>
      <c r="B52" s="42" t="s">
        <v>191</v>
      </c>
      <c r="C52" s="43" t="s">
        <v>199</v>
      </c>
      <c r="D52" s="42" t="s">
        <v>200</v>
      </c>
      <c r="E52" s="43" t="s">
        <v>194</v>
      </c>
      <c r="F52" s="43" t="s">
        <v>23</v>
      </c>
      <c r="G52" s="44">
        <v>1965</v>
      </c>
      <c r="H52" s="44"/>
      <c r="I52" s="125" t="s">
        <v>137</v>
      </c>
      <c r="J52" s="45">
        <v>5</v>
      </c>
      <c r="K52" s="46">
        <v>5.76</v>
      </c>
      <c r="L52" s="47"/>
      <c r="M52" s="48">
        <v>43070</v>
      </c>
      <c r="N52" s="49">
        <v>6</v>
      </c>
      <c r="O52" s="50">
        <v>6.1</v>
      </c>
      <c r="P52" s="51" t="s">
        <v>33</v>
      </c>
      <c r="Q52" s="51">
        <v>44166</v>
      </c>
      <c r="R52" s="56"/>
      <c r="V52" s="40"/>
    </row>
    <row r="53" spans="1:22" ht="17.25" customHeight="1">
      <c r="A53" s="41">
        <f t="shared" si="0"/>
        <v>43</v>
      </c>
      <c r="B53" s="42" t="s">
        <v>195</v>
      </c>
      <c r="C53" s="43" t="s">
        <v>202</v>
      </c>
      <c r="D53" s="42" t="s">
        <v>203</v>
      </c>
      <c r="E53" s="43" t="s">
        <v>194</v>
      </c>
      <c r="F53" s="43" t="s">
        <v>23</v>
      </c>
      <c r="G53" s="44"/>
      <c r="H53" s="44">
        <v>1981</v>
      </c>
      <c r="I53" s="125" t="s">
        <v>24</v>
      </c>
      <c r="J53" s="45">
        <v>5</v>
      </c>
      <c r="K53" s="46">
        <v>3.66</v>
      </c>
      <c r="L53" s="47"/>
      <c r="M53" s="48">
        <v>43054</v>
      </c>
      <c r="N53" s="49">
        <v>6</v>
      </c>
      <c r="O53" s="50">
        <v>3.99</v>
      </c>
      <c r="P53" s="51" t="s">
        <v>33</v>
      </c>
      <c r="Q53" s="51">
        <v>44150</v>
      </c>
      <c r="R53" s="56"/>
      <c r="V53" s="40"/>
    </row>
    <row r="54" spans="1:22" ht="17.25" customHeight="1">
      <c r="A54" s="41">
        <f t="shared" si="0"/>
        <v>44</v>
      </c>
      <c r="B54" s="42" t="s">
        <v>198</v>
      </c>
      <c r="C54" s="43" t="s">
        <v>205</v>
      </c>
      <c r="D54" s="42" t="s">
        <v>206</v>
      </c>
      <c r="E54" s="43" t="s">
        <v>194</v>
      </c>
      <c r="F54" s="43" t="s">
        <v>23</v>
      </c>
      <c r="G54" s="44">
        <v>1979</v>
      </c>
      <c r="H54" s="44"/>
      <c r="I54" s="125" t="s">
        <v>24</v>
      </c>
      <c r="J54" s="45">
        <v>5</v>
      </c>
      <c r="K54" s="46">
        <v>3.66</v>
      </c>
      <c r="L54" s="47"/>
      <c r="M54" s="48">
        <v>42767</v>
      </c>
      <c r="N54" s="49">
        <v>6</v>
      </c>
      <c r="O54" s="50">
        <v>3.99</v>
      </c>
      <c r="P54" s="51" t="s">
        <v>33</v>
      </c>
      <c r="Q54" s="51">
        <v>43862</v>
      </c>
      <c r="R54" s="56"/>
      <c r="V54" s="40"/>
    </row>
    <row r="55" spans="1:18" ht="17.25" customHeight="1">
      <c r="A55" s="41">
        <f t="shared" si="0"/>
        <v>45</v>
      </c>
      <c r="B55" s="42" t="s">
        <v>201</v>
      </c>
      <c r="C55" s="43" t="s">
        <v>208</v>
      </c>
      <c r="D55" s="42" t="s">
        <v>209</v>
      </c>
      <c r="E55" s="43" t="s">
        <v>32</v>
      </c>
      <c r="F55" s="43" t="s">
        <v>23</v>
      </c>
      <c r="G55" s="44">
        <v>1980</v>
      </c>
      <c r="H55" s="44"/>
      <c r="I55" s="125" t="s">
        <v>24</v>
      </c>
      <c r="J55" s="45">
        <v>5</v>
      </c>
      <c r="K55" s="46">
        <v>3.66</v>
      </c>
      <c r="L55" s="47"/>
      <c r="M55" s="48">
        <v>43054</v>
      </c>
      <c r="N55" s="49">
        <v>6</v>
      </c>
      <c r="O55" s="50">
        <v>3.99</v>
      </c>
      <c r="P55" s="51" t="s">
        <v>33</v>
      </c>
      <c r="Q55" s="51">
        <v>44150</v>
      </c>
      <c r="R55" s="56"/>
    </row>
    <row r="56" spans="1:22" ht="17.25" customHeight="1">
      <c r="A56" s="41">
        <f t="shared" si="0"/>
        <v>46</v>
      </c>
      <c r="B56" s="42" t="s">
        <v>204</v>
      </c>
      <c r="C56" s="43" t="s">
        <v>211</v>
      </c>
      <c r="D56" s="42" t="s">
        <v>212</v>
      </c>
      <c r="E56" s="43" t="s">
        <v>32</v>
      </c>
      <c r="F56" s="43" t="s">
        <v>23</v>
      </c>
      <c r="G56" s="44">
        <v>1976</v>
      </c>
      <c r="H56" s="44"/>
      <c r="I56" s="125" t="s">
        <v>24</v>
      </c>
      <c r="J56" s="45">
        <v>6</v>
      </c>
      <c r="K56" s="46">
        <v>3.99</v>
      </c>
      <c r="L56" s="49"/>
      <c r="M56" s="48">
        <v>43101</v>
      </c>
      <c r="N56" s="49">
        <v>7</v>
      </c>
      <c r="O56" s="50">
        <v>4.32</v>
      </c>
      <c r="P56" s="51" t="s">
        <v>33</v>
      </c>
      <c r="Q56" s="51">
        <v>44197</v>
      </c>
      <c r="R56" s="56"/>
      <c r="V56" s="68"/>
    </row>
    <row r="57" spans="1:22" s="40" customFormat="1" ht="17.25" customHeight="1">
      <c r="A57" s="41">
        <f t="shared" si="0"/>
        <v>47</v>
      </c>
      <c r="B57" s="42" t="s">
        <v>207</v>
      </c>
      <c r="C57" s="43" t="s">
        <v>214</v>
      </c>
      <c r="D57" s="42" t="s">
        <v>215</v>
      </c>
      <c r="E57" s="43" t="s">
        <v>32</v>
      </c>
      <c r="F57" s="43" t="s">
        <v>23</v>
      </c>
      <c r="G57" s="44"/>
      <c r="H57" s="44">
        <v>1974</v>
      </c>
      <c r="I57" s="125" t="s">
        <v>137</v>
      </c>
      <c r="J57" s="45">
        <v>1</v>
      </c>
      <c r="K57" s="46">
        <v>4.4</v>
      </c>
      <c r="L57" s="47"/>
      <c r="M57" s="48">
        <v>43009</v>
      </c>
      <c r="N57" s="49">
        <v>2</v>
      </c>
      <c r="O57" s="50">
        <v>4.74</v>
      </c>
      <c r="P57" s="51" t="s">
        <v>33</v>
      </c>
      <c r="Q57" s="51">
        <v>44105</v>
      </c>
      <c r="R57" s="56"/>
      <c r="V57" s="68"/>
    </row>
    <row r="58" spans="1:22" s="40" customFormat="1" ht="17.25" customHeight="1">
      <c r="A58" s="41">
        <f t="shared" si="0"/>
        <v>48</v>
      </c>
      <c r="B58" s="42" t="s">
        <v>210</v>
      </c>
      <c r="C58" s="43" t="s">
        <v>217</v>
      </c>
      <c r="D58" s="42" t="s">
        <v>218</v>
      </c>
      <c r="E58" s="43" t="s">
        <v>32</v>
      </c>
      <c r="F58" s="43" t="s">
        <v>23</v>
      </c>
      <c r="G58" s="44">
        <v>1966</v>
      </c>
      <c r="H58" s="44"/>
      <c r="I58" s="125" t="s">
        <v>137</v>
      </c>
      <c r="J58" s="45">
        <v>4</v>
      </c>
      <c r="K58" s="46">
        <v>5.42</v>
      </c>
      <c r="L58" s="47"/>
      <c r="M58" s="48">
        <v>43101</v>
      </c>
      <c r="N58" s="49">
        <v>5</v>
      </c>
      <c r="O58" s="50">
        <v>5.76</v>
      </c>
      <c r="P58" s="51" t="s">
        <v>33</v>
      </c>
      <c r="Q58" s="51">
        <v>44197</v>
      </c>
      <c r="R58" s="56"/>
      <c r="V58" s="68"/>
    </row>
    <row r="59" spans="1:22" ht="17.25" customHeight="1">
      <c r="A59" s="41">
        <f t="shared" si="0"/>
        <v>49</v>
      </c>
      <c r="B59" s="42" t="s">
        <v>39</v>
      </c>
      <c r="C59" s="43" t="s">
        <v>40</v>
      </c>
      <c r="D59" s="42" t="s">
        <v>41</v>
      </c>
      <c r="E59" s="43" t="s">
        <v>32</v>
      </c>
      <c r="F59" s="43" t="s">
        <v>23</v>
      </c>
      <c r="G59" s="44">
        <v>1986</v>
      </c>
      <c r="H59" s="44"/>
      <c r="I59" s="125" t="s">
        <v>24</v>
      </c>
      <c r="J59" s="54">
        <v>3</v>
      </c>
      <c r="K59" s="46">
        <v>3</v>
      </c>
      <c r="L59" s="47"/>
      <c r="M59" s="48">
        <v>42037</v>
      </c>
      <c r="N59" s="49">
        <v>4</v>
      </c>
      <c r="O59" s="50">
        <v>3.33</v>
      </c>
      <c r="P59" s="51" t="s">
        <v>33</v>
      </c>
      <c r="Q59" s="51">
        <v>43133</v>
      </c>
      <c r="R59" s="56" t="s">
        <v>34</v>
      </c>
      <c r="V59" s="68"/>
    </row>
    <row r="60" spans="1:22" ht="17.25" customHeight="1">
      <c r="A60" s="41">
        <f t="shared" si="0"/>
        <v>50</v>
      </c>
      <c r="B60" s="42" t="s">
        <v>213</v>
      </c>
      <c r="C60" s="43" t="s">
        <v>220</v>
      </c>
      <c r="D60" s="42" t="s">
        <v>221</v>
      </c>
      <c r="E60" s="43" t="s">
        <v>32</v>
      </c>
      <c r="F60" s="43" t="s">
        <v>23</v>
      </c>
      <c r="G60" s="44"/>
      <c r="H60" s="44">
        <v>1981</v>
      </c>
      <c r="I60" s="125" t="s">
        <v>24</v>
      </c>
      <c r="J60" s="45">
        <v>5</v>
      </c>
      <c r="K60" s="46">
        <v>3.66</v>
      </c>
      <c r="L60" s="47"/>
      <c r="M60" s="48">
        <v>42820</v>
      </c>
      <c r="N60" s="49">
        <v>6</v>
      </c>
      <c r="O60" s="50">
        <v>3.99</v>
      </c>
      <c r="P60" s="51" t="s">
        <v>33</v>
      </c>
      <c r="Q60" s="51">
        <v>43916</v>
      </c>
      <c r="R60" s="56"/>
      <c r="V60" s="68"/>
    </row>
    <row r="61" spans="1:22" ht="17.25" customHeight="1">
      <c r="A61" s="41">
        <f t="shared" si="0"/>
        <v>51</v>
      </c>
      <c r="B61" s="42" t="s">
        <v>216</v>
      </c>
      <c r="C61" s="43" t="s">
        <v>223</v>
      </c>
      <c r="D61" s="42" t="s">
        <v>224</v>
      </c>
      <c r="E61" s="43" t="s">
        <v>32</v>
      </c>
      <c r="F61" s="43" t="s">
        <v>23</v>
      </c>
      <c r="G61" s="44">
        <v>1976</v>
      </c>
      <c r="H61" s="44"/>
      <c r="I61" s="125" t="s">
        <v>24</v>
      </c>
      <c r="J61" s="45">
        <v>6</v>
      </c>
      <c r="K61" s="46">
        <v>3.99</v>
      </c>
      <c r="L61" s="47"/>
      <c r="M61" s="48">
        <v>42887</v>
      </c>
      <c r="N61" s="49">
        <v>7</v>
      </c>
      <c r="O61" s="50">
        <v>4.32</v>
      </c>
      <c r="P61" s="51" t="s">
        <v>33</v>
      </c>
      <c r="Q61" s="51">
        <v>43983</v>
      </c>
      <c r="R61" s="56"/>
      <c r="V61" s="68"/>
    </row>
    <row r="62" spans="1:18" ht="17.25" customHeight="1">
      <c r="A62" s="41">
        <f t="shared" si="0"/>
        <v>52</v>
      </c>
      <c r="B62" s="42" t="s">
        <v>219</v>
      </c>
      <c r="C62" s="43" t="s">
        <v>226</v>
      </c>
      <c r="D62" s="42" t="s">
        <v>227</v>
      </c>
      <c r="E62" s="43" t="s">
        <v>32</v>
      </c>
      <c r="F62" s="43" t="s">
        <v>23</v>
      </c>
      <c r="G62" s="44">
        <v>1977</v>
      </c>
      <c r="H62" s="44"/>
      <c r="I62" s="125" t="s">
        <v>24</v>
      </c>
      <c r="J62" s="45">
        <v>6</v>
      </c>
      <c r="K62" s="46">
        <v>3.99</v>
      </c>
      <c r="L62" s="47"/>
      <c r="M62" s="48">
        <v>42887</v>
      </c>
      <c r="N62" s="49">
        <v>7</v>
      </c>
      <c r="O62" s="50">
        <v>4.32</v>
      </c>
      <c r="P62" s="51" t="s">
        <v>33</v>
      </c>
      <c r="Q62" s="51">
        <v>43983</v>
      </c>
      <c r="R62" s="56"/>
    </row>
    <row r="63" spans="1:22" ht="17.25" customHeight="1">
      <c r="A63" s="41">
        <f t="shared" si="0"/>
        <v>53</v>
      </c>
      <c r="B63" s="42" t="s">
        <v>222</v>
      </c>
      <c r="C63" s="43" t="s">
        <v>229</v>
      </c>
      <c r="D63" s="42" t="s">
        <v>230</v>
      </c>
      <c r="E63" s="43" t="s">
        <v>32</v>
      </c>
      <c r="F63" s="43" t="s">
        <v>23</v>
      </c>
      <c r="G63" s="44"/>
      <c r="H63" s="44">
        <v>1974</v>
      </c>
      <c r="I63" s="125" t="s">
        <v>24</v>
      </c>
      <c r="J63" s="45">
        <v>6</v>
      </c>
      <c r="K63" s="46">
        <v>3.99</v>
      </c>
      <c r="L63" s="47"/>
      <c r="M63" s="48">
        <v>42887</v>
      </c>
      <c r="N63" s="49">
        <v>7</v>
      </c>
      <c r="O63" s="50">
        <v>4.32</v>
      </c>
      <c r="P63" s="51" t="s">
        <v>33</v>
      </c>
      <c r="Q63" s="51">
        <v>43983</v>
      </c>
      <c r="R63" s="56"/>
      <c r="V63" s="40"/>
    </row>
    <row r="64" spans="1:22" ht="17.25" customHeight="1">
      <c r="A64" s="41">
        <f t="shared" si="0"/>
        <v>54</v>
      </c>
      <c r="B64" s="42" t="s">
        <v>225</v>
      </c>
      <c r="C64" s="43" t="s">
        <v>232</v>
      </c>
      <c r="D64" s="42" t="s">
        <v>233</v>
      </c>
      <c r="E64" s="43" t="s">
        <v>32</v>
      </c>
      <c r="F64" s="43" t="s">
        <v>23</v>
      </c>
      <c r="G64" s="44">
        <v>1975</v>
      </c>
      <c r="H64" s="44"/>
      <c r="I64" s="125" t="s">
        <v>24</v>
      </c>
      <c r="J64" s="45">
        <v>7</v>
      </c>
      <c r="K64" s="46">
        <v>4.32</v>
      </c>
      <c r="L64" s="47"/>
      <c r="M64" s="48">
        <v>43009</v>
      </c>
      <c r="N64" s="49">
        <v>8</v>
      </c>
      <c r="O64" s="50">
        <v>4.65</v>
      </c>
      <c r="P64" s="51" t="s">
        <v>33</v>
      </c>
      <c r="Q64" s="51">
        <v>44105</v>
      </c>
      <c r="R64" s="56"/>
      <c r="V64" s="40"/>
    </row>
    <row r="65" spans="1:18" ht="17.25" customHeight="1">
      <c r="A65" s="41">
        <f t="shared" si="0"/>
        <v>55</v>
      </c>
      <c r="B65" s="42" t="s">
        <v>228</v>
      </c>
      <c r="C65" s="43" t="s">
        <v>235</v>
      </c>
      <c r="D65" s="42" t="s">
        <v>236</v>
      </c>
      <c r="E65" s="43" t="s">
        <v>32</v>
      </c>
      <c r="F65" s="43" t="s">
        <v>23</v>
      </c>
      <c r="G65" s="44"/>
      <c r="H65" s="44">
        <v>1975</v>
      </c>
      <c r="I65" s="125" t="s">
        <v>24</v>
      </c>
      <c r="J65" s="45">
        <v>7</v>
      </c>
      <c r="K65" s="46">
        <v>4.32</v>
      </c>
      <c r="L65" s="47"/>
      <c r="M65" s="48">
        <v>43009</v>
      </c>
      <c r="N65" s="49">
        <v>8</v>
      </c>
      <c r="O65" s="50">
        <v>4.65</v>
      </c>
      <c r="P65" s="51" t="s">
        <v>33</v>
      </c>
      <c r="Q65" s="51">
        <v>44105</v>
      </c>
      <c r="R65" s="56"/>
    </row>
    <row r="66" spans="1:22" ht="17.25" customHeight="1">
      <c r="A66" s="41">
        <f t="shared" si="0"/>
        <v>56</v>
      </c>
      <c r="B66" s="57" t="s">
        <v>231</v>
      </c>
      <c r="C66" s="73" t="s">
        <v>238</v>
      </c>
      <c r="D66" s="42" t="s">
        <v>239</v>
      </c>
      <c r="E66" s="43" t="s">
        <v>32</v>
      </c>
      <c r="F66" s="43" t="s">
        <v>23</v>
      </c>
      <c r="G66" s="44">
        <v>1982</v>
      </c>
      <c r="H66" s="44"/>
      <c r="I66" s="125" t="s">
        <v>24</v>
      </c>
      <c r="J66" s="45">
        <v>5</v>
      </c>
      <c r="K66" s="46">
        <v>3.66</v>
      </c>
      <c r="L66" s="47"/>
      <c r="M66" s="48">
        <v>43010</v>
      </c>
      <c r="N66" s="49">
        <v>6</v>
      </c>
      <c r="O66" s="50">
        <v>3.99</v>
      </c>
      <c r="P66" s="51" t="s">
        <v>33</v>
      </c>
      <c r="Q66" s="51">
        <v>44106</v>
      </c>
      <c r="R66" s="56"/>
      <c r="V66" s="68"/>
    </row>
    <row r="67" spans="1:22" ht="17.25" customHeight="1">
      <c r="A67" s="41">
        <f t="shared" si="0"/>
        <v>57</v>
      </c>
      <c r="B67" s="42" t="s">
        <v>234</v>
      </c>
      <c r="C67" s="43" t="s">
        <v>241</v>
      </c>
      <c r="D67" s="42" t="s">
        <v>242</v>
      </c>
      <c r="E67" s="43" t="s">
        <v>32</v>
      </c>
      <c r="F67" s="43" t="s">
        <v>23</v>
      </c>
      <c r="G67" s="44">
        <v>1986</v>
      </c>
      <c r="H67" s="44"/>
      <c r="I67" s="125" t="s">
        <v>24</v>
      </c>
      <c r="J67" s="45">
        <v>4</v>
      </c>
      <c r="K67" s="46">
        <v>3.33</v>
      </c>
      <c r="L67" s="47"/>
      <c r="M67" s="48">
        <v>43035</v>
      </c>
      <c r="N67" s="49">
        <v>5</v>
      </c>
      <c r="O67" s="50">
        <v>3.66</v>
      </c>
      <c r="P67" s="51" t="s">
        <v>33</v>
      </c>
      <c r="Q67" s="51">
        <v>44131</v>
      </c>
      <c r="R67" s="56"/>
      <c r="V67" s="40"/>
    </row>
    <row r="68" spans="1:22" ht="17.25" customHeight="1">
      <c r="A68" s="41">
        <f t="shared" si="0"/>
        <v>58</v>
      </c>
      <c r="B68" s="69" t="s">
        <v>237</v>
      </c>
      <c r="C68" s="70" t="s">
        <v>244</v>
      </c>
      <c r="D68" s="57" t="s">
        <v>245</v>
      </c>
      <c r="E68" s="72" t="s">
        <v>32</v>
      </c>
      <c r="F68" s="43" t="s">
        <v>23</v>
      </c>
      <c r="G68" s="74">
        <v>1984</v>
      </c>
      <c r="H68" s="75"/>
      <c r="I68" s="125" t="s">
        <v>24</v>
      </c>
      <c r="J68" s="61" t="s">
        <v>246</v>
      </c>
      <c r="K68" s="62">
        <v>3</v>
      </c>
      <c r="L68" s="49"/>
      <c r="M68" s="63">
        <v>43040</v>
      </c>
      <c r="N68" s="49">
        <v>4</v>
      </c>
      <c r="O68" s="50">
        <v>3.33</v>
      </c>
      <c r="P68" s="51" t="s">
        <v>33</v>
      </c>
      <c r="Q68" s="51">
        <v>44136</v>
      </c>
      <c r="R68" s="64"/>
      <c r="V68" s="40"/>
    </row>
    <row r="69" spans="1:22" ht="17.25" customHeight="1">
      <c r="A69" s="41">
        <f t="shared" si="0"/>
        <v>59</v>
      </c>
      <c r="B69" s="42" t="s">
        <v>240</v>
      </c>
      <c r="C69" s="43" t="s">
        <v>248</v>
      </c>
      <c r="D69" s="42" t="s">
        <v>249</v>
      </c>
      <c r="E69" s="43" t="s">
        <v>32</v>
      </c>
      <c r="F69" s="43" t="s">
        <v>23</v>
      </c>
      <c r="G69" s="44"/>
      <c r="H69" s="44">
        <v>1980</v>
      </c>
      <c r="I69" s="125" t="s">
        <v>24</v>
      </c>
      <c r="J69" s="45">
        <v>5</v>
      </c>
      <c r="K69" s="46">
        <v>3.66</v>
      </c>
      <c r="L69" s="47"/>
      <c r="M69" s="48">
        <v>43054</v>
      </c>
      <c r="N69" s="49">
        <v>6</v>
      </c>
      <c r="O69" s="50">
        <v>3.99</v>
      </c>
      <c r="P69" s="51" t="s">
        <v>33</v>
      </c>
      <c r="Q69" s="51">
        <v>44150</v>
      </c>
      <c r="R69" s="56"/>
      <c r="V69" s="65"/>
    </row>
    <row r="70" spans="1:18" ht="17.25" customHeight="1">
      <c r="A70" s="41">
        <f t="shared" si="0"/>
        <v>60</v>
      </c>
      <c r="B70" s="42" t="s">
        <v>247</v>
      </c>
      <c r="C70" s="43" t="s">
        <v>251</v>
      </c>
      <c r="D70" s="42" t="s">
        <v>252</v>
      </c>
      <c r="E70" s="43" t="s">
        <v>32</v>
      </c>
      <c r="F70" s="43" t="s">
        <v>23</v>
      </c>
      <c r="G70" s="44">
        <v>1977</v>
      </c>
      <c r="H70" s="44"/>
      <c r="I70" s="125" t="s">
        <v>24</v>
      </c>
      <c r="J70" s="45">
        <v>6</v>
      </c>
      <c r="K70" s="46">
        <v>3.99</v>
      </c>
      <c r="L70" s="49"/>
      <c r="M70" s="48">
        <v>43101</v>
      </c>
      <c r="N70" s="49">
        <v>7</v>
      </c>
      <c r="O70" s="50">
        <v>4.32</v>
      </c>
      <c r="P70" s="51" t="s">
        <v>33</v>
      </c>
      <c r="Q70" s="51">
        <v>44197</v>
      </c>
      <c r="R70" s="56"/>
    </row>
    <row r="71" spans="1:18" ht="17.25" customHeight="1">
      <c r="A71" s="41">
        <f t="shared" si="0"/>
        <v>61</v>
      </c>
      <c r="B71" s="42" t="s">
        <v>250</v>
      </c>
      <c r="C71" s="43" t="s">
        <v>254</v>
      </c>
      <c r="D71" s="42" t="s">
        <v>255</v>
      </c>
      <c r="E71" s="43" t="s">
        <v>256</v>
      </c>
      <c r="F71" s="43" t="s">
        <v>79</v>
      </c>
      <c r="G71" s="44"/>
      <c r="H71" s="44">
        <v>1983</v>
      </c>
      <c r="I71" s="125" t="s">
        <v>257</v>
      </c>
      <c r="J71" s="45">
        <v>7</v>
      </c>
      <c r="K71" s="46">
        <v>3.06</v>
      </c>
      <c r="L71" s="49"/>
      <c r="M71" s="48">
        <v>43449</v>
      </c>
      <c r="N71" s="49">
        <v>8</v>
      </c>
      <c r="O71" s="50">
        <v>3.26</v>
      </c>
      <c r="P71" s="51" t="s">
        <v>33</v>
      </c>
      <c r="Q71" s="51">
        <v>44180</v>
      </c>
      <c r="R71" s="64"/>
    </row>
    <row r="72" spans="1:22" s="71" customFormat="1" ht="17.25" customHeight="1">
      <c r="A72" s="41">
        <f t="shared" si="0"/>
        <v>62</v>
      </c>
      <c r="B72" s="42" t="s">
        <v>253</v>
      </c>
      <c r="C72" s="43" t="s">
        <v>259</v>
      </c>
      <c r="D72" s="42" t="s">
        <v>260</v>
      </c>
      <c r="E72" s="43" t="s">
        <v>256</v>
      </c>
      <c r="F72" s="43" t="s">
        <v>23</v>
      </c>
      <c r="G72" s="44">
        <v>1975</v>
      </c>
      <c r="H72" s="44"/>
      <c r="I72" s="125" t="s">
        <v>24</v>
      </c>
      <c r="J72" s="45">
        <v>7</v>
      </c>
      <c r="K72" s="46">
        <v>4.32</v>
      </c>
      <c r="L72" s="47"/>
      <c r="M72" s="48">
        <v>43009</v>
      </c>
      <c r="N72" s="49">
        <v>8</v>
      </c>
      <c r="O72" s="50">
        <v>4.65</v>
      </c>
      <c r="P72" s="51" t="s">
        <v>33</v>
      </c>
      <c r="Q72" s="51">
        <v>44105</v>
      </c>
      <c r="R72" s="56"/>
      <c r="V72" s="68"/>
    </row>
    <row r="73" spans="1:22" ht="17.25" customHeight="1">
      <c r="A73" s="41">
        <f t="shared" si="0"/>
        <v>63</v>
      </c>
      <c r="B73" s="42" t="s">
        <v>258</v>
      </c>
      <c r="C73" s="43" t="s">
        <v>262</v>
      </c>
      <c r="D73" s="42" t="s">
        <v>263</v>
      </c>
      <c r="E73" s="43" t="s">
        <v>256</v>
      </c>
      <c r="F73" s="43" t="s">
        <v>23</v>
      </c>
      <c r="G73" s="44">
        <v>1975</v>
      </c>
      <c r="H73" s="44"/>
      <c r="I73" s="125" t="s">
        <v>24</v>
      </c>
      <c r="J73" s="45">
        <v>7</v>
      </c>
      <c r="K73" s="46">
        <v>4.32</v>
      </c>
      <c r="L73" s="49"/>
      <c r="M73" s="48">
        <v>43101</v>
      </c>
      <c r="N73" s="49">
        <v>8</v>
      </c>
      <c r="O73" s="50">
        <v>4.65</v>
      </c>
      <c r="P73" s="51" t="s">
        <v>33</v>
      </c>
      <c r="Q73" s="51">
        <v>44197</v>
      </c>
      <c r="R73" s="56"/>
      <c r="V73" s="40"/>
    </row>
    <row r="74" spans="1:22" ht="17.25" customHeight="1">
      <c r="A74" s="41">
        <f t="shared" si="0"/>
        <v>64</v>
      </c>
      <c r="B74" s="42" t="s">
        <v>261</v>
      </c>
      <c r="C74" s="43" t="s">
        <v>265</v>
      </c>
      <c r="D74" s="42" t="s">
        <v>266</v>
      </c>
      <c r="E74" s="43" t="s">
        <v>267</v>
      </c>
      <c r="F74" s="43" t="s">
        <v>79</v>
      </c>
      <c r="G74" s="44"/>
      <c r="H74" s="44">
        <v>1986</v>
      </c>
      <c r="I74" s="125" t="s">
        <v>85</v>
      </c>
      <c r="J74" s="45">
        <v>3</v>
      </c>
      <c r="K74" s="46">
        <v>3</v>
      </c>
      <c r="L74" s="47"/>
      <c r="M74" s="48">
        <v>42982</v>
      </c>
      <c r="N74" s="49">
        <v>4</v>
      </c>
      <c r="O74" s="50">
        <v>3.33</v>
      </c>
      <c r="P74" s="51" t="s">
        <v>33</v>
      </c>
      <c r="Q74" s="51">
        <v>44078</v>
      </c>
      <c r="R74" s="56"/>
      <c r="V74" s="40"/>
    </row>
    <row r="75" spans="1:22" ht="17.25" customHeight="1">
      <c r="A75" s="41">
        <f t="shared" si="0"/>
        <v>65</v>
      </c>
      <c r="B75" s="42" t="s">
        <v>264</v>
      </c>
      <c r="C75" s="43" t="s">
        <v>269</v>
      </c>
      <c r="D75" s="42" t="s">
        <v>270</v>
      </c>
      <c r="E75" s="43" t="s">
        <v>267</v>
      </c>
      <c r="F75" s="43" t="s">
        <v>23</v>
      </c>
      <c r="G75" s="44">
        <v>1981</v>
      </c>
      <c r="H75" s="44"/>
      <c r="I75" s="125" t="s">
        <v>24</v>
      </c>
      <c r="J75" s="45">
        <v>4</v>
      </c>
      <c r="K75" s="46">
        <v>3.33</v>
      </c>
      <c r="L75" s="47"/>
      <c r="M75" s="48">
        <v>43029</v>
      </c>
      <c r="N75" s="49">
        <v>5</v>
      </c>
      <c r="O75" s="50">
        <v>3.66</v>
      </c>
      <c r="P75" s="51" t="s">
        <v>33</v>
      </c>
      <c r="Q75" s="51">
        <v>44125</v>
      </c>
      <c r="R75" s="56"/>
      <c r="V75" s="40"/>
    </row>
    <row r="76" spans="1:22" ht="17.25" customHeight="1">
      <c r="A76" s="41">
        <f t="shared" si="0"/>
        <v>66</v>
      </c>
      <c r="B76" s="42" t="s">
        <v>268</v>
      </c>
      <c r="C76" s="43" t="s">
        <v>272</v>
      </c>
      <c r="D76" s="42" t="s">
        <v>273</v>
      </c>
      <c r="E76" s="43" t="s">
        <v>267</v>
      </c>
      <c r="F76" s="43" t="s">
        <v>23</v>
      </c>
      <c r="G76" s="44"/>
      <c r="H76" s="44">
        <v>1981</v>
      </c>
      <c r="I76" s="125" t="s">
        <v>24</v>
      </c>
      <c r="J76" s="45">
        <v>5</v>
      </c>
      <c r="K76" s="46">
        <v>3.66</v>
      </c>
      <c r="L76" s="47"/>
      <c r="M76" s="48">
        <v>42867</v>
      </c>
      <c r="N76" s="49">
        <v>6</v>
      </c>
      <c r="O76" s="50">
        <v>3.99</v>
      </c>
      <c r="P76" s="51" t="s">
        <v>33</v>
      </c>
      <c r="Q76" s="51">
        <v>43963</v>
      </c>
      <c r="R76" s="56"/>
      <c r="V76" s="40"/>
    </row>
    <row r="77" spans="1:22" ht="17.25" customHeight="1">
      <c r="A77" s="41">
        <f t="shared" si="0"/>
        <v>67</v>
      </c>
      <c r="B77" s="69" t="s">
        <v>271</v>
      </c>
      <c r="C77" s="70" t="s">
        <v>275</v>
      </c>
      <c r="D77" s="42" t="s">
        <v>276</v>
      </c>
      <c r="E77" s="43" t="s">
        <v>267</v>
      </c>
      <c r="F77" s="43" t="s">
        <v>23</v>
      </c>
      <c r="G77" s="44"/>
      <c r="H77" s="44">
        <v>1986</v>
      </c>
      <c r="I77" s="125" t="s">
        <v>24</v>
      </c>
      <c r="J77" s="45">
        <v>4</v>
      </c>
      <c r="K77" s="46">
        <v>3.33</v>
      </c>
      <c r="L77" s="47"/>
      <c r="M77" s="48">
        <v>42911</v>
      </c>
      <c r="N77" s="49">
        <v>5</v>
      </c>
      <c r="O77" s="50">
        <v>3.66</v>
      </c>
      <c r="P77" s="51" t="s">
        <v>33</v>
      </c>
      <c r="Q77" s="51">
        <v>44007</v>
      </c>
      <c r="R77" s="56"/>
      <c r="V77" s="40"/>
    </row>
    <row r="78" spans="1:22" ht="17.25" customHeight="1">
      <c r="A78" s="41">
        <f aca="true" t="shared" si="1" ref="A78:A141">A77+1</f>
        <v>68</v>
      </c>
      <c r="B78" s="42" t="s">
        <v>277</v>
      </c>
      <c r="C78" s="43" t="s">
        <v>278</v>
      </c>
      <c r="D78" s="42" t="s">
        <v>279</v>
      </c>
      <c r="E78" s="43" t="s">
        <v>267</v>
      </c>
      <c r="F78" s="43" t="s">
        <v>23</v>
      </c>
      <c r="G78" s="44"/>
      <c r="H78" s="44">
        <v>1982</v>
      </c>
      <c r="I78" s="125" t="s">
        <v>24</v>
      </c>
      <c r="J78" s="45">
        <v>4</v>
      </c>
      <c r="K78" s="46">
        <v>3.33</v>
      </c>
      <c r="L78" s="47"/>
      <c r="M78" s="48">
        <v>42982</v>
      </c>
      <c r="N78" s="49">
        <v>5</v>
      </c>
      <c r="O78" s="50">
        <v>3.66</v>
      </c>
      <c r="P78" s="51" t="s">
        <v>33</v>
      </c>
      <c r="Q78" s="51">
        <v>44078</v>
      </c>
      <c r="R78" s="56"/>
      <c r="V78" s="71"/>
    </row>
    <row r="79" spans="1:18" ht="17.25" customHeight="1">
      <c r="A79" s="41">
        <f t="shared" si="1"/>
        <v>69</v>
      </c>
      <c r="B79" s="42" t="s">
        <v>280</v>
      </c>
      <c r="C79" s="43" t="s">
        <v>281</v>
      </c>
      <c r="D79" s="42" t="s">
        <v>282</v>
      </c>
      <c r="E79" s="43" t="s">
        <v>267</v>
      </c>
      <c r="F79" s="73" t="s">
        <v>23</v>
      </c>
      <c r="G79" s="44">
        <v>1971</v>
      </c>
      <c r="H79" s="44"/>
      <c r="I79" s="125" t="s">
        <v>24</v>
      </c>
      <c r="J79" s="45">
        <v>8</v>
      </c>
      <c r="K79" s="46">
        <v>4.65</v>
      </c>
      <c r="L79" s="47"/>
      <c r="M79" s="48">
        <v>43009</v>
      </c>
      <c r="N79" s="49">
        <v>9</v>
      </c>
      <c r="O79" s="50">
        <v>4.98</v>
      </c>
      <c r="P79" s="51" t="s">
        <v>33</v>
      </c>
      <c r="Q79" s="51">
        <v>44105</v>
      </c>
      <c r="R79" s="56"/>
    </row>
    <row r="80" spans="1:18" ht="17.25" customHeight="1">
      <c r="A80" s="41">
        <f t="shared" si="1"/>
        <v>70</v>
      </c>
      <c r="B80" s="42" t="s">
        <v>283</v>
      </c>
      <c r="C80" s="43" t="s">
        <v>284</v>
      </c>
      <c r="D80" s="42" t="s">
        <v>285</v>
      </c>
      <c r="E80" s="43" t="s">
        <v>267</v>
      </c>
      <c r="F80" s="43" t="s">
        <v>23</v>
      </c>
      <c r="G80" s="44"/>
      <c r="H80" s="44">
        <v>1989</v>
      </c>
      <c r="I80" s="125" t="s">
        <v>24</v>
      </c>
      <c r="J80" s="45">
        <v>2</v>
      </c>
      <c r="K80" s="46">
        <v>2.67</v>
      </c>
      <c r="L80" s="47"/>
      <c r="M80" s="48">
        <v>43040</v>
      </c>
      <c r="N80" s="49">
        <v>3</v>
      </c>
      <c r="O80" s="50">
        <v>3</v>
      </c>
      <c r="P80" s="51" t="s">
        <v>33</v>
      </c>
      <c r="Q80" s="51">
        <v>44136</v>
      </c>
      <c r="R80" s="56"/>
    </row>
    <row r="81" spans="1:22" s="71" customFormat="1" ht="17.25" customHeight="1">
      <c r="A81" s="41">
        <f t="shared" si="1"/>
        <v>71</v>
      </c>
      <c r="B81" s="42" t="s">
        <v>286</v>
      </c>
      <c r="C81" s="43" t="s">
        <v>287</v>
      </c>
      <c r="D81" s="42" t="s">
        <v>288</v>
      </c>
      <c r="E81" s="43" t="s">
        <v>267</v>
      </c>
      <c r="F81" s="43" t="s">
        <v>23</v>
      </c>
      <c r="G81" s="44">
        <v>1980</v>
      </c>
      <c r="H81" s="44"/>
      <c r="I81" s="125" t="s">
        <v>24</v>
      </c>
      <c r="J81" s="45">
        <v>6</v>
      </c>
      <c r="K81" s="46">
        <v>3.99</v>
      </c>
      <c r="L81" s="47"/>
      <c r="M81" s="48">
        <v>43054</v>
      </c>
      <c r="N81" s="49">
        <v>7</v>
      </c>
      <c r="O81" s="50">
        <v>4.32</v>
      </c>
      <c r="P81" s="51" t="s">
        <v>33</v>
      </c>
      <c r="Q81" s="51">
        <v>44150</v>
      </c>
      <c r="R81" s="56"/>
      <c r="V81" s="68"/>
    </row>
    <row r="82" spans="1:22" ht="17.25" customHeight="1">
      <c r="A82" s="41">
        <f t="shared" si="1"/>
        <v>72</v>
      </c>
      <c r="B82" s="42" t="s">
        <v>289</v>
      </c>
      <c r="C82" s="43" t="s">
        <v>290</v>
      </c>
      <c r="D82" s="42" t="s">
        <v>291</v>
      </c>
      <c r="E82" s="43" t="s">
        <v>22</v>
      </c>
      <c r="F82" s="43" t="s">
        <v>79</v>
      </c>
      <c r="G82" s="44"/>
      <c r="H82" s="44">
        <v>1987</v>
      </c>
      <c r="I82" s="125" t="s">
        <v>85</v>
      </c>
      <c r="J82" s="45">
        <v>3</v>
      </c>
      <c r="K82" s="46">
        <v>3</v>
      </c>
      <c r="L82" s="47"/>
      <c r="M82" s="48">
        <v>42859</v>
      </c>
      <c r="N82" s="49">
        <v>4</v>
      </c>
      <c r="O82" s="50">
        <v>3.33</v>
      </c>
      <c r="P82" s="51" t="s">
        <v>33</v>
      </c>
      <c r="Q82" s="51">
        <v>43955</v>
      </c>
      <c r="R82" s="56"/>
      <c r="V82" s="68"/>
    </row>
    <row r="83" spans="1:22" ht="17.25" customHeight="1">
      <c r="A83" s="41">
        <f t="shared" si="1"/>
        <v>73</v>
      </c>
      <c r="B83" s="42" t="s">
        <v>292</v>
      </c>
      <c r="C83" s="43" t="s">
        <v>293</v>
      </c>
      <c r="D83" s="42" t="s">
        <v>294</v>
      </c>
      <c r="E83" s="43" t="s">
        <v>22</v>
      </c>
      <c r="F83" s="43" t="s">
        <v>23</v>
      </c>
      <c r="G83" s="44"/>
      <c r="H83" s="44">
        <v>1978</v>
      </c>
      <c r="I83" s="125" t="s">
        <v>24</v>
      </c>
      <c r="J83" s="45">
        <v>5</v>
      </c>
      <c r="K83" s="46">
        <v>3.66</v>
      </c>
      <c r="L83" s="47"/>
      <c r="M83" s="48">
        <v>42767</v>
      </c>
      <c r="N83" s="49">
        <v>6</v>
      </c>
      <c r="O83" s="50">
        <v>3.99</v>
      </c>
      <c r="P83" s="51" t="s">
        <v>33</v>
      </c>
      <c r="Q83" s="51">
        <v>43862</v>
      </c>
      <c r="R83" s="56"/>
      <c r="V83" s="40"/>
    </row>
    <row r="84" spans="1:22" ht="17.25" customHeight="1">
      <c r="A84" s="41">
        <f t="shared" si="1"/>
        <v>74</v>
      </c>
      <c r="B84" s="42" t="s">
        <v>295</v>
      </c>
      <c r="C84" s="43" t="s">
        <v>296</v>
      </c>
      <c r="D84" s="42" t="s">
        <v>297</v>
      </c>
      <c r="E84" s="43" t="s">
        <v>22</v>
      </c>
      <c r="F84" s="43" t="s">
        <v>23</v>
      </c>
      <c r="G84" s="44"/>
      <c r="H84" s="44">
        <v>1987</v>
      </c>
      <c r="I84" s="125" t="s">
        <v>24</v>
      </c>
      <c r="J84" s="45">
        <v>3</v>
      </c>
      <c r="K84" s="46">
        <v>3</v>
      </c>
      <c r="L84" s="47"/>
      <c r="M84" s="48">
        <v>43009</v>
      </c>
      <c r="N84" s="49">
        <v>4</v>
      </c>
      <c r="O84" s="50">
        <v>3.33</v>
      </c>
      <c r="P84" s="51" t="s">
        <v>33</v>
      </c>
      <c r="Q84" s="51">
        <v>44105</v>
      </c>
      <c r="R84" s="56"/>
      <c r="V84" s="68"/>
    </row>
    <row r="85" spans="1:22" ht="17.25" customHeight="1">
      <c r="A85" s="41">
        <f t="shared" si="1"/>
        <v>75</v>
      </c>
      <c r="B85" s="42" t="s">
        <v>539</v>
      </c>
      <c r="C85" s="43" t="s">
        <v>540</v>
      </c>
      <c r="D85" s="42" t="s">
        <v>541</v>
      </c>
      <c r="E85" s="43" t="s">
        <v>22</v>
      </c>
      <c r="F85" s="43" t="s">
        <v>23</v>
      </c>
      <c r="G85" s="44"/>
      <c r="H85" s="44">
        <v>1985</v>
      </c>
      <c r="I85" s="125" t="s">
        <v>24</v>
      </c>
      <c r="J85" s="54">
        <v>3</v>
      </c>
      <c r="K85" s="46">
        <v>3</v>
      </c>
      <c r="L85" s="47"/>
      <c r="M85" s="48">
        <v>42685</v>
      </c>
      <c r="N85" s="67">
        <v>4</v>
      </c>
      <c r="O85" s="50">
        <v>3.33</v>
      </c>
      <c r="P85" s="47"/>
      <c r="Q85" s="51">
        <v>43901</v>
      </c>
      <c r="R85" s="64" t="s">
        <v>542</v>
      </c>
      <c r="V85" s="40"/>
    </row>
    <row r="86" spans="1:22" s="68" customFormat="1" ht="17.25" customHeight="1">
      <c r="A86" s="41">
        <f t="shared" si="1"/>
        <v>76</v>
      </c>
      <c r="B86" s="42" t="s">
        <v>298</v>
      </c>
      <c r="C86" s="43" t="s">
        <v>299</v>
      </c>
      <c r="D86" s="42" t="s">
        <v>300</v>
      </c>
      <c r="E86" s="43" t="s">
        <v>301</v>
      </c>
      <c r="F86" s="43" t="s">
        <v>23</v>
      </c>
      <c r="G86" s="44">
        <v>1985</v>
      </c>
      <c r="H86" s="44"/>
      <c r="I86" s="125" t="s">
        <v>24</v>
      </c>
      <c r="J86" s="45">
        <v>3</v>
      </c>
      <c r="K86" s="46">
        <v>3</v>
      </c>
      <c r="L86" s="49"/>
      <c r="M86" s="48">
        <v>43101</v>
      </c>
      <c r="N86" s="49">
        <v>4</v>
      </c>
      <c r="O86" s="50">
        <v>3.33</v>
      </c>
      <c r="P86" s="51" t="s">
        <v>33</v>
      </c>
      <c r="Q86" s="51">
        <v>44197</v>
      </c>
      <c r="R86" s="56"/>
      <c r="V86" s="40"/>
    </row>
    <row r="87" spans="1:22" s="68" customFormat="1" ht="17.25" customHeight="1">
      <c r="A87" s="41">
        <f t="shared" si="1"/>
        <v>77</v>
      </c>
      <c r="B87" s="42" t="s">
        <v>302</v>
      </c>
      <c r="C87" s="43" t="s">
        <v>303</v>
      </c>
      <c r="D87" s="42" t="s">
        <v>304</v>
      </c>
      <c r="E87" s="43" t="s">
        <v>305</v>
      </c>
      <c r="F87" s="43" t="s">
        <v>23</v>
      </c>
      <c r="G87" s="44">
        <v>1976</v>
      </c>
      <c r="H87" s="44"/>
      <c r="I87" s="125" t="s">
        <v>93</v>
      </c>
      <c r="J87" s="45">
        <v>6</v>
      </c>
      <c r="K87" s="46">
        <v>3.99</v>
      </c>
      <c r="L87" s="47"/>
      <c r="M87" s="48">
        <v>42999</v>
      </c>
      <c r="N87" s="49">
        <v>7</v>
      </c>
      <c r="O87" s="50">
        <v>4.32</v>
      </c>
      <c r="P87" s="51" t="s">
        <v>33</v>
      </c>
      <c r="Q87" s="51">
        <v>44095</v>
      </c>
      <c r="R87" s="56"/>
      <c r="V87" s="40"/>
    </row>
    <row r="88" spans="1:22" s="68" customFormat="1" ht="17.25" customHeight="1">
      <c r="A88" s="41">
        <f t="shared" si="1"/>
        <v>78</v>
      </c>
      <c r="B88" s="42" t="s">
        <v>306</v>
      </c>
      <c r="C88" s="43" t="s">
        <v>307</v>
      </c>
      <c r="D88" s="42" t="s">
        <v>308</v>
      </c>
      <c r="E88" s="43" t="s">
        <v>305</v>
      </c>
      <c r="F88" s="73" t="s">
        <v>23</v>
      </c>
      <c r="G88" s="44"/>
      <c r="H88" s="44">
        <v>1984</v>
      </c>
      <c r="I88" s="125" t="s">
        <v>24</v>
      </c>
      <c r="J88" s="45">
        <v>4</v>
      </c>
      <c r="K88" s="46">
        <v>3.33</v>
      </c>
      <c r="L88" s="47"/>
      <c r="M88" s="48">
        <v>42886</v>
      </c>
      <c r="N88" s="49">
        <v>5</v>
      </c>
      <c r="O88" s="50">
        <v>3.66</v>
      </c>
      <c r="P88" s="51" t="s">
        <v>33</v>
      </c>
      <c r="Q88" s="51">
        <v>43982</v>
      </c>
      <c r="R88" s="56"/>
      <c r="V88" s="3"/>
    </row>
    <row r="89" spans="1:22" s="68" customFormat="1" ht="17.25" customHeight="1">
      <c r="A89" s="41">
        <f t="shared" si="1"/>
        <v>79</v>
      </c>
      <c r="B89" s="42" t="s">
        <v>309</v>
      </c>
      <c r="C89" s="43" t="s">
        <v>310</v>
      </c>
      <c r="D89" s="42" t="s">
        <v>311</v>
      </c>
      <c r="E89" s="43" t="s">
        <v>305</v>
      </c>
      <c r="F89" s="43" t="s">
        <v>23</v>
      </c>
      <c r="G89" s="44">
        <v>1989</v>
      </c>
      <c r="H89" s="44"/>
      <c r="I89" s="125" t="s">
        <v>24</v>
      </c>
      <c r="J89" s="45">
        <v>3</v>
      </c>
      <c r="K89" s="46">
        <v>3</v>
      </c>
      <c r="L89" s="47"/>
      <c r="M89" s="48">
        <v>42887</v>
      </c>
      <c r="N89" s="49">
        <v>4</v>
      </c>
      <c r="O89" s="50">
        <v>3.33</v>
      </c>
      <c r="P89" s="51" t="s">
        <v>33</v>
      </c>
      <c r="Q89" s="51">
        <v>43983</v>
      </c>
      <c r="R89" s="56"/>
      <c r="V89" s="3"/>
    </row>
    <row r="90" spans="1:22" s="68" customFormat="1" ht="17.25" customHeight="1">
      <c r="A90" s="41">
        <f t="shared" si="1"/>
        <v>80</v>
      </c>
      <c r="B90" s="57" t="s">
        <v>312</v>
      </c>
      <c r="C90" s="58" t="s">
        <v>313</v>
      </c>
      <c r="D90" s="57" t="s">
        <v>314</v>
      </c>
      <c r="E90" s="72" t="s">
        <v>305</v>
      </c>
      <c r="F90" s="43" t="s">
        <v>23</v>
      </c>
      <c r="G90" s="76"/>
      <c r="H90" s="59">
        <v>1978</v>
      </c>
      <c r="I90" s="125" t="s">
        <v>24</v>
      </c>
      <c r="J90" s="45">
        <v>6</v>
      </c>
      <c r="K90" s="46">
        <v>3.99</v>
      </c>
      <c r="L90" s="49"/>
      <c r="M90" s="48">
        <v>42948</v>
      </c>
      <c r="N90" s="49">
        <v>7</v>
      </c>
      <c r="O90" s="50">
        <v>4.32</v>
      </c>
      <c r="P90" s="51" t="s">
        <v>33</v>
      </c>
      <c r="Q90" s="51">
        <v>44044</v>
      </c>
      <c r="R90" s="64" t="s">
        <v>315</v>
      </c>
      <c r="V90" s="3"/>
    </row>
    <row r="91" spans="1:22" s="68" customFormat="1" ht="17.25" customHeight="1">
      <c r="A91" s="41">
        <f t="shared" si="1"/>
        <v>81</v>
      </c>
      <c r="B91" s="42" t="s">
        <v>316</v>
      </c>
      <c r="C91" s="43" t="s">
        <v>317</v>
      </c>
      <c r="D91" s="42" t="s">
        <v>318</v>
      </c>
      <c r="E91" s="43" t="s">
        <v>305</v>
      </c>
      <c r="F91" s="43" t="s">
        <v>23</v>
      </c>
      <c r="G91" s="44"/>
      <c r="H91" s="44">
        <v>1976</v>
      </c>
      <c r="I91" s="125" t="s">
        <v>24</v>
      </c>
      <c r="J91" s="45">
        <v>7</v>
      </c>
      <c r="K91" s="46">
        <v>4.32</v>
      </c>
      <c r="L91" s="47"/>
      <c r="M91" s="48">
        <v>42979</v>
      </c>
      <c r="N91" s="49">
        <v>8</v>
      </c>
      <c r="O91" s="50">
        <v>4.65</v>
      </c>
      <c r="P91" s="51" t="s">
        <v>33</v>
      </c>
      <c r="Q91" s="51">
        <v>44075</v>
      </c>
      <c r="R91" s="56"/>
      <c r="V91" s="40"/>
    </row>
    <row r="92" spans="1:22" s="68" customFormat="1" ht="17.25" customHeight="1">
      <c r="A92" s="41">
        <f t="shared" si="1"/>
        <v>82</v>
      </c>
      <c r="B92" s="42" t="s">
        <v>319</v>
      </c>
      <c r="C92" s="43" t="s">
        <v>320</v>
      </c>
      <c r="D92" s="42" t="s">
        <v>321</v>
      </c>
      <c r="E92" s="43" t="s">
        <v>322</v>
      </c>
      <c r="F92" s="43" t="s">
        <v>79</v>
      </c>
      <c r="G92" s="44"/>
      <c r="H92" s="44">
        <v>1980</v>
      </c>
      <c r="I92" s="125" t="s">
        <v>85</v>
      </c>
      <c r="J92" s="45">
        <v>3</v>
      </c>
      <c r="K92" s="46">
        <v>3</v>
      </c>
      <c r="L92" s="47"/>
      <c r="M92" s="48">
        <v>43101</v>
      </c>
      <c r="N92" s="49">
        <v>4</v>
      </c>
      <c r="O92" s="50">
        <v>3.33</v>
      </c>
      <c r="P92" s="51" t="s">
        <v>33</v>
      </c>
      <c r="Q92" s="51">
        <v>44197</v>
      </c>
      <c r="R92" s="56"/>
      <c r="V92" s="40"/>
    </row>
    <row r="93" spans="1:18" s="68" customFormat="1" ht="17.25" customHeight="1">
      <c r="A93" s="41">
        <f t="shared" si="1"/>
        <v>83</v>
      </c>
      <c r="B93" s="42" t="s">
        <v>323</v>
      </c>
      <c r="C93" s="43" t="s">
        <v>324</v>
      </c>
      <c r="D93" s="42" t="s">
        <v>325</v>
      </c>
      <c r="E93" s="43" t="s">
        <v>322</v>
      </c>
      <c r="F93" s="43" t="s">
        <v>23</v>
      </c>
      <c r="G93" s="44">
        <v>1986</v>
      </c>
      <c r="H93" s="44"/>
      <c r="I93" s="125" t="s">
        <v>24</v>
      </c>
      <c r="J93" s="45">
        <v>4</v>
      </c>
      <c r="K93" s="46">
        <v>3.33</v>
      </c>
      <c r="L93" s="47"/>
      <c r="M93" s="48">
        <v>42795</v>
      </c>
      <c r="N93" s="49">
        <v>5</v>
      </c>
      <c r="O93" s="50">
        <v>3.66</v>
      </c>
      <c r="P93" s="51" t="s">
        <v>33</v>
      </c>
      <c r="Q93" s="51">
        <v>43891</v>
      </c>
      <c r="R93" s="56"/>
    </row>
    <row r="94" spans="1:22" s="68" customFormat="1" ht="17.25" customHeight="1">
      <c r="A94" s="41">
        <f t="shared" si="1"/>
        <v>84</v>
      </c>
      <c r="B94" s="42" t="s">
        <v>326</v>
      </c>
      <c r="C94" s="43" t="s">
        <v>327</v>
      </c>
      <c r="D94" s="42" t="s">
        <v>328</v>
      </c>
      <c r="E94" s="43" t="s">
        <v>322</v>
      </c>
      <c r="F94" s="43" t="s">
        <v>23</v>
      </c>
      <c r="G94" s="44">
        <v>1985</v>
      </c>
      <c r="H94" s="44"/>
      <c r="I94" s="125" t="s">
        <v>24</v>
      </c>
      <c r="J94" s="45">
        <v>4</v>
      </c>
      <c r="K94" s="46">
        <v>3.33</v>
      </c>
      <c r="L94" s="47"/>
      <c r="M94" s="48">
        <v>42841</v>
      </c>
      <c r="N94" s="49">
        <v>5</v>
      </c>
      <c r="O94" s="50">
        <v>3.66</v>
      </c>
      <c r="P94" s="51" t="s">
        <v>33</v>
      </c>
      <c r="Q94" s="51">
        <v>43937</v>
      </c>
      <c r="R94" s="56"/>
      <c r="V94" s="40"/>
    </row>
    <row r="95" spans="1:18" s="68" customFormat="1" ht="17.25" customHeight="1">
      <c r="A95" s="41">
        <f t="shared" si="1"/>
        <v>85</v>
      </c>
      <c r="B95" s="42" t="s">
        <v>329</v>
      </c>
      <c r="C95" s="43" t="s">
        <v>330</v>
      </c>
      <c r="D95" s="42" t="s">
        <v>331</v>
      </c>
      <c r="E95" s="43" t="s">
        <v>322</v>
      </c>
      <c r="F95" s="43" t="s">
        <v>23</v>
      </c>
      <c r="G95" s="44">
        <v>1978</v>
      </c>
      <c r="H95" s="44"/>
      <c r="I95" s="125" t="s">
        <v>24</v>
      </c>
      <c r="J95" s="45">
        <v>6</v>
      </c>
      <c r="K95" s="46">
        <v>3.99</v>
      </c>
      <c r="L95" s="47"/>
      <c r="M95" s="48">
        <v>42951</v>
      </c>
      <c r="N95" s="49">
        <v>7</v>
      </c>
      <c r="O95" s="50">
        <v>4.32</v>
      </c>
      <c r="P95" s="51" t="s">
        <v>33</v>
      </c>
      <c r="Q95" s="51">
        <v>44047</v>
      </c>
      <c r="R95" s="56"/>
    </row>
    <row r="96" spans="1:22" s="68" customFormat="1" ht="17.25" customHeight="1">
      <c r="A96" s="41">
        <f t="shared" si="1"/>
        <v>86</v>
      </c>
      <c r="B96" s="42" t="s">
        <v>332</v>
      </c>
      <c r="C96" s="43" t="s">
        <v>333</v>
      </c>
      <c r="D96" s="42" t="s">
        <v>334</v>
      </c>
      <c r="E96" s="43" t="s">
        <v>322</v>
      </c>
      <c r="F96" s="43" t="s">
        <v>23</v>
      </c>
      <c r="G96" s="44">
        <v>1978</v>
      </c>
      <c r="H96" s="44"/>
      <c r="I96" s="125" t="s">
        <v>24</v>
      </c>
      <c r="J96" s="45">
        <v>4</v>
      </c>
      <c r="K96" s="46">
        <v>3.33</v>
      </c>
      <c r="L96" s="47"/>
      <c r="M96" s="48">
        <v>43009</v>
      </c>
      <c r="N96" s="49">
        <v>5</v>
      </c>
      <c r="O96" s="50">
        <v>3.66</v>
      </c>
      <c r="P96" s="51" t="s">
        <v>33</v>
      </c>
      <c r="Q96" s="51">
        <v>44105</v>
      </c>
      <c r="R96" s="56"/>
      <c r="V96" s="3"/>
    </row>
    <row r="97" spans="1:22" s="68" customFormat="1" ht="17.25" customHeight="1">
      <c r="A97" s="41">
        <f t="shared" si="1"/>
        <v>87</v>
      </c>
      <c r="B97" s="42" t="s">
        <v>335</v>
      </c>
      <c r="C97" s="43" t="s">
        <v>336</v>
      </c>
      <c r="D97" s="42" t="s">
        <v>337</v>
      </c>
      <c r="E97" s="43" t="s">
        <v>322</v>
      </c>
      <c r="F97" s="43" t="s">
        <v>23</v>
      </c>
      <c r="G97" s="44">
        <v>1979</v>
      </c>
      <c r="H97" s="44"/>
      <c r="I97" s="125" t="s">
        <v>24</v>
      </c>
      <c r="J97" s="45">
        <v>5</v>
      </c>
      <c r="K97" s="46">
        <v>3.66</v>
      </c>
      <c r="L97" s="47"/>
      <c r="M97" s="48">
        <v>43009</v>
      </c>
      <c r="N97" s="49">
        <v>6</v>
      </c>
      <c r="O97" s="50">
        <v>3.99</v>
      </c>
      <c r="P97" s="51" t="s">
        <v>33</v>
      </c>
      <c r="Q97" s="51">
        <v>44105</v>
      </c>
      <c r="R97" s="56"/>
      <c r="V97" s="3"/>
    </row>
    <row r="98" spans="1:22" s="68" customFormat="1" ht="17.25" customHeight="1">
      <c r="A98" s="41">
        <f t="shared" si="1"/>
        <v>88</v>
      </c>
      <c r="B98" s="42" t="s">
        <v>338</v>
      </c>
      <c r="C98" s="43" t="s">
        <v>339</v>
      </c>
      <c r="D98" s="42" t="s">
        <v>340</v>
      </c>
      <c r="E98" s="43" t="s">
        <v>322</v>
      </c>
      <c r="F98" s="43" t="s">
        <v>23</v>
      </c>
      <c r="G98" s="44">
        <v>1976</v>
      </c>
      <c r="H98" s="44"/>
      <c r="I98" s="125" t="s">
        <v>24</v>
      </c>
      <c r="J98" s="45">
        <v>6</v>
      </c>
      <c r="K98" s="46">
        <v>3.99</v>
      </c>
      <c r="L98" s="47"/>
      <c r="M98" s="48">
        <v>43070</v>
      </c>
      <c r="N98" s="49">
        <v>7</v>
      </c>
      <c r="O98" s="50">
        <v>4.32</v>
      </c>
      <c r="P98" s="51" t="s">
        <v>33</v>
      </c>
      <c r="Q98" s="51">
        <v>44166</v>
      </c>
      <c r="R98" s="56"/>
      <c r="V98" s="3"/>
    </row>
    <row r="99" spans="1:22" s="68" customFormat="1" ht="17.25" customHeight="1">
      <c r="A99" s="41">
        <f t="shared" si="1"/>
        <v>89</v>
      </c>
      <c r="B99" s="42" t="s">
        <v>52</v>
      </c>
      <c r="C99" s="43" t="s">
        <v>53</v>
      </c>
      <c r="D99" s="42" t="s">
        <v>54</v>
      </c>
      <c r="E99" s="43" t="s">
        <v>38</v>
      </c>
      <c r="F99" s="43" t="s">
        <v>23</v>
      </c>
      <c r="G99" s="44"/>
      <c r="H99" s="44">
        <v>1981</v>
      </c>
      <c r="I99" s="125" t="s">
        <v>137</v>
      </c>
      <c r="J99" s="66">
        <v>5</v>
      </c>
      <c r="K99" s="46">
        <v>3.66</v>
      </c>
      <c r="L99" s="47"/>
      <c r="M99" s="48">
        <v>42827</v>
      </c>
      <c r="N99" s="49">
        <v>6</v>
      </c>
      <c r="O99" s="50">
        <v>3.99</v>
      </c>
      <c r="P99" s="51" t="s">
        <v>33</v>
      </c>
      <c r="Q99" s="51">
        <v>43923</v>
      </c>
      <c r="R99" s="64" t="s">
        <v>55</v>
      </c>
      <c r="V99" s="3"/>
    </row>
    <row r="100" spans="1:22" s="68" customFormat="1" ht="17.25" customHeight="1">
      <c r="A100" s="41">
        <f t="shared" si="1"/>
        <v>90</v>
      </c>
      <c r="B100" s="42" t="s">
        <v>56</v>
      </c>
      <c r="C100" s="43" t="s">
        <v>57</v>
      </c>
      <c r="D100" s="42" t="s">
        <v>58</v>
      </c>
      <c r="E100" s="43" t="s">
        <v>38</v>
      </c>
      <c r="F100" s="43" t="s">
        <v>23</v>
      </c>
      <c r="G100" s="44"/>
      <c r="H100" s="44">
        <v>1984</v>
      </c>
      <c r="I100" s="125" t="s">
        <v>137</v>
      </c>
      <c r="J100" s="66">
        <v>4</v>
      </c>
      <c r="K100" s="46">
        <v>3.33</v>
      </c>
      <c r="L100" s="47"/>
      <c r="M100" s="48">
        <v>42888</v>
      </c>
      <c r="N100" s="49">
        <v>5</v>
      </c>
      <c r="O100" s="50">
        <v>3.66</v>
      </c>
      <c r="P100" s="51" t="s">
        <v>33</v>
      </c>
      <c r="Q100" s="51">
        <v>43984</v>
      </c>
      <c r="R100" s="64" t="s">
        <v>55</v>
      </c>
      <c r="V100" s="3"/>
    </row>
    <row r="101" spans="1:22" s="68" customFormat="1" ht="17.25" customHeight="1">
      <c r="A101" s="41">
        <f t="shared" si="1"/>
        <v>91</v>
      </c>
      <c r="B101" s="42" t="s">
        <v>59</v>
      </c>
      <c r="C101" s="43" t="s">
        <v>60</v>
      </c>
      <c r="D101" s="42" t="s">
        <v>61</v>
      </c>
      <c r="E101" s="43" t="s">
        <v>38</v>
      </c>
      <c r="F101" s="43" t="s">
        <v>23</v>
      </c>
      <c r="G101" s="44"/>
      <c r="H101" s="44">
        <v>1980</v>
      </c>
      <c r="I101" s="125" t="s">
        <v>137</v>
      </c>
      <c r="J101" s="66">
        <v>5</v>
      </c>
      <c r="K101" s="46">
        <v>3.66</v>
      </c>
      <c r="L101" s="47"/>
      <c r="M101" s="48">
        <v>42917</v>
      </c>
      <c r="N101" s="49">
        <v>6</v>
      </c>
      <c r="O101" s="50">
        <v>3.99</v>
      </c>
      <c r="P101" s="51" t="s">
        <v>33</v>
      </c>
      <c r="Q101" s="51">
        <v>44013</v>
      </c>
      <c r="R101" s="64" t="s">
        <v>55</v>
      </c>
      <c r="V101" s="3"/>
    </row>
    <row r="102" spans="1:22" s="68" customFormat="1" ht="17.25" customHeight="1">
      <c r="A102" s="41">
        <f t="shared" si="1"/>
        <v>92</v>
      </c>
      <c r="B102" s="42" t="s">
        <v>341</v>
      </c>
      <c r="C102" s="43" t="s">
        <v>342</v>
      </c>
      <c r="D102" s="42" t="s">
        <v>343</v>
      </c>
      <c r="E102" s="43" t="s">
        <v>344</v>
      </c>
      <c r="F102" s="43" t="s">
        <v>79</v>
      </c>
      <c r="G102" s="44"/>
      <c r="H102" s="44">
        <v>1985</v>
      </c>
      <c r="I102" s="125" t="s">
        <v>85</v>
      </c>
      <c r="J102" s="45">
        <v>3</v>
      </c>
      <c r="K102" s="46">
        <v>3</v>
      </c>
      <c r="L102" s="47"/>
      <c r="M102" s="48">
        <v>42940</v>
      </c>
      <c r="N102" s="49">
        <v>4</v>
      </c>
      <c r="O102" s="50">
        <v>3.33</v>
      </c>
      <c r="P102" s="51" t="s">
        <v>33</v>
      </c>
      <c r="Q102" s="51">
        <v>44036</v>
      </c>
      <c r="R102" s="56"/>
      <c r="V102" s="3"/>
    </row>
    <row r="103" spans="1:22" s="68" customFormat="1" ht="17.25" customHeight="1">
      <c r="A103" s="41">
        <f t="shared" si="1"/>
        <v>93</v>
      </c>
      <c r="B103" s="42" t="s">
        <v>345</v>
      </c>
      <c r="C103" s="43" t="s">
        <v>346</v>
      </c>
      <c r="D103" s="42" t="s">
        <v>347</v>
      </c>
      <c r="E103" s="43" t="s">
        <v>348</v>
      </c>
      <c r="F103" s="43" t="s">
        <v>79</v>
      </c>
      <c r="G103" s="44"/>
      <c r="H103" s="44">
        <v>1982</v>
      </c>
      <c r="I103" s="125" t="s">
        <v>85</v>
      </c>
      <c r="J103" s="45">
        <v>4</v>
      </c>
      <c r="K103" s="46">
        <v>3.33</v>
      </c>
      <c r="L103" s="47"/>
      <c r="M103" s="48">
        <v>43040</v>
      </c>
      <c r="N103" s="49">
        <v>5</v>
      </c>
      <c r="O103" s="50">
        <v>3.66</v>
      </c>
      <c r="P103" s="51" t="s">
        <v>33</v>
      </c>
      <c r="Q103" s="51">
        <v>44136</v>
      </c>
      <c r="R103" s="56"/>
      <c r="V103" s="3"/>
    </row>
    <row r="104" spans="1:22" s="68" customFormat="1" ht="17.25" customHeight="1">
      <c r="A104" s="41">
        <f t="shared" si="1"/>
        <v>94</v>
      </c>
      <c r="B104" s="42" t="s">
        <v>349</v>
      </c>
      <c r="C104" s="43" t="s">
        <v>350</v>
      </c>
      <c r="D104" s="42" t="s">
        <v>351</v>
      </c>
      <c r="E104" s="43" t="s">
        <v>352</v>
      </c>
      <c r="F104" s="43" t="s">
        <v>79</v>
      </c>
      <c r="G104" s="44"/>
      <c r="H104" s="44">
        <v>1988</v>
      </c>
      <c r="I104" s="125" t="s">
        <v>80</v>
      </c>
      <c r="J104" s="45">
        <v>4</v>
      </c>
      <c r="K104" s="46">
        <v>3.33</v>
      </c>
      <c r="L104" s="47"/>
      <c r="M104" s="48">
        <v>42856</v>
      </c>
      <c r="N104" s="49">
        <v>5</v>
      </c>
      <c r="O104" s="50">
        <v>3.66</v>
      </c>
      <c r="P104" s="51" t="s">
        <v>33</v>
      </c>
      <c r="Q104" s="51">
        <v>43952</v>
      </c>
      <c r="R104" s="56"/>
      <c r="V104" s="3"/>
    </row>
    <row r="105" spans="1:22" s="68" customFormat="1" ht="17.25" customHeight="1">
      <c r="A105" s="41">
        <f t="shared" si="1"/>
        <v>95</v>
      </c>
      <c r="B105" s="42" t="s">
        <v>353</v>
      </c>
      <c r="C105" s="43" t="s">
        <v>354</v>
      </c>
      <c r="D105" s="42" t="s">
        <v>355</v>
      </c>
      <c r="E105" s="43" t="s">
        <v>352</v>
      </c>
      <c r="F105" s="43" t="s">
        <v>79</v>
      </c>
      <c r="G105" s="44"/>
      <c r="H105" s="44">
        <v>1982</v>
      </c>
      <c r="I105" s="125" t="s">
        <v>80</v>
      </c>
      <c r="J105" s="45">
        <v>3</v>
      </c>
      <c r="K105" s="46">
        <v>3</v>
      </c>
      <c r="L105" s="47"/>
      <c r="M105" s="48">
        <v>42887</v>
      </c>
      <c r="N105" s="49">
        <v>4</v>
      </c>
      <c r="O105" s="50">
        <v>3.33</v>
      </c>
      <c r="P105" s="51" t="s">
        <v>33</v>
      </c>
      <c r="Q105" s="51">
        <v>43983</v>
      </c>
      <c r="R105" s="56"/>
      <c r="V105" s="3"/>
    </row>
    <row r="106" spans="1:22" s="68" customFormat="1" ht="17.25" customHeight="1">
      <c r="A106" s="41">
        <f t="shared" si="1"/>
        <v>96</v>
      </c>
      <c r="B106" s="42" t="s">
        <v>356</v>
      </c>
      <c r="C106" s="43" t="s">
        <v>357</v>
      </c>
      <c r="D106" s="42" t="s">
        <v>358</v>
      </c>
      <c r="E106" s="43" t="s">
        <v>352</v>
      </c>
      <c r="F106" s="43" t="s">
        <v>79</v>
      </c>
      <c r="G106" s="44"/>
      <c r="H106" s="44">
        <v>1992</v>
      </c>
      <c r="I106" s="125" t="s">
        <v>80</v>
      </c>
      <c r="J106" s="45">
        <v>1</v>
      </c>
      <c r="K106" s="46">
        <v>2.34</v>
      </c>
      <c r="L106" s="47"/>
      <c r="M106" s="48">
        <v>42917</v>
      </c>
      <c r="N106" s="49">
        <v>2</v>
      </c>
      <c r="O106" s="50">
        <v>2.67</v>
      </c>
      <c r="P106" s="51" t="s">
        <v>33</v>
      </c>
      <c r="Q106" s="51">
        <v>44013</v>
      </c>
      <c r="R106" s="56"/>
      <c r="V106" s="3"/>
    </row>
    <row r="107" spans="1:22" s="68" customFormat="1" ht="17.25" customHeight="1">
      <c r="A107" s="41">
        <f t="shared" si="1"/>
        <v>97</v>
      </c>
      <c r="B107" s="57" t="s">
        <v>359</v>
      </c>
      <c r="C107" s="73" t="s">
        <v>360</v>
      </c>
      <c r="D107" s="57" t="s">
        <v>361</v>
      </c>
      <c r="E107" s="72" t="s">
        <v>352</v>
      </c>
      <c r="F107" s="43" t="s">
        <v>79</v>
      </c>
      <c r="G107" s="59"/>
      <c r="H107" s="74">
        <v>1993</v>
      </c>
      <c r="I107" s="125" t="s">
        <v>80</v>
      </c>
      <c r="J107" s="61" t="s">
        <v>362</v>
      </c>
      <c r="K107" s="62">
        <v>2.34</v>
      </c>
      <c r="L107" s="49"/>
      <c r="M107" s="63">
        <v>42919</v>
      </c>
      <c r="N107" s="49">
        <v>2</v>
      </c>
      <c r="O107" s="50">
        <v>2.67</v>
      </c>
      <c r="P107" s="51" t="s">
        <v>33</v>
      </c>
      <c r="Q107" s="51">
        <v>44015</v>
      </c>
      <c r="R107" s="64"/>
      <c r="V107" s="3"/>
    </row>
    <row r="108" spans="1:22" s="68" customFormat="1" ht="17.25" customHeight="1">
      <c r="A108" s="41">
        <f t="shared" si="1"/>
        <v>98</v>
      </c>
      <c r="B108" s="42" t="s">
        <v>363</v>
      </c>
      <c r="C108" s="43" t="s">
        <v>364</v>
      </c>
      <c r="D108" s="42" t="s">
        <v>365</v>
      </c>
      <c r="E108" s="43" t="s">
        <v>352</v>
      </c>
      <c r="F108" s="73" t="s">
        <v>79</v>
      </c>
      <c r="G108" s="44"/>
      <c r="H108" s="44">
        <v>1974</v>
      </c>
      <c r="I108" s="125" t="s">
        <v>80</v>
      </c>
      <c r="J108" s="45">
        <v>8</v>
      </c>
      <c r="K108" s="46">
        <v>4.65</v>
      </c>
      <c r="L108" s="49"/>
      <c r="M108" s="48">
        <v>43101</v>
      </c>
      <c r="N108" s="49">
        <v>9</v>
      </c>
      <c r="O108" s="50">
        <v>4.98</v>
      </c>
      <c r="P108" s="51" t="s">
        <v>33</v>
      </c>
      <c r="Q108" s="51">
        <v>44197</v>
      </c>
      <c r="R108" s="56"/>
      <c r="V108" s="3"/>
    </row>
    <row r="109" spans="1:22" s="68" customFormat="1" ht="17.25" customHeight="1">
      <c r="A109" s="41">
        <f t="shared" si="1"/>
        <v>99</v>
      </c>
      <c r="B109" s="42" t="s">
        <v>366</v>
      </c>
      <c r="C109" s="43" t="s">
        <v>367</v>
      </c>
      <c r="D109" s="42" t="s">
        <v>368</v>
      </c>
      <c r="E109" s="72" t="s">
        <v>369</v>
      </c>
      <c r="F109" s="43" t="s">
        <v>79</v>
      </c>
      <c r="G109" s="44">
        <v>1982</v>
      </c>
      <c r="H109" s="44"/>
      <c r="I109" s="125" t="s">
        <v>85</v>
      </c>
      <c r="J109" s="45">
        <v>4</v>
      </c>
      <c r="K109" s="46">
        <v>3.33</v>
      </c>
      <c r="L109" s="47"/>
      <c r="M109" s="48">
        <v>43009</v>
      </c>
      <c r="N109" s="49">
        <v>5</v>
      </c>
      <c r="O109" s="50">
        <v>3.66</v>
      </c>
      <c r="P109" s="51" t="s">
        <v>33</v>
      </c>
      <c r="Q109" s="51">
        <v>44105</v>
      </c>
      <c r="R109" s="56"/>
      <c r="V109" s="3"/>
    </row>
    <row r="110" spans="1:22" s="68" customFormat="1" ht="17.25" customHeight="1">
      <c r="A110" s="41">
        <f t="shared" si="1"/>
        <v>100</v>
      </c>
      <c r="B110" s="42" t="s">
        <v>370</v>
      </c>
      <c r="C110" s="43" t="s">
        <v>371</v>
      </c>
      <c r="D110" s="42" t="s">
        <v>372</v>
      </c>
      <c r="E110" s="43" t="s">
        <v>373</v>
      </c>
      <c r="F110" s="43" t="s">
        <v>79</v>
      </c>
      <c r="G110" s="44"/>
      <c r="H110" s="44">
        <v>1982</v>
      </c>
      <c r="I110" s="125" t="s">
        <v>374</v>
      </c>
      <c r="J110" s="45">
        <v>8</v>
      </c>
      <c r="K110" s="46">
        <v>2.91</v>
      </c>
      <c r="L110" s="49"/>
      <c r="M110" s="48">
        <v>43374</v>
      </c>
      <c r="N110" s="49">
        <v>9</v>
      </c>
      <c r="O110" s="50">
        <v>3.09</v>
      </c>
      <c r="P110" s="51" t="s">
        <v>33</v>
      </c>
      <c r="Q110" s="51">
        <v>44105</v>
      </c>
      <c r="R110" s="64"/>
      <c r="V110" s="3"/>
    </row>
    <row r="111" spans="1:22" s="68" customFormat="1" ht="17.25" customHeight="1">
      <c r="A111" s="41">
        <f t="shared" si="1"/>
        <v>101</v>
      </c>
      <c r="B111" s="42" t="s">
        <v>375</v>
      </c>
      <c r="C111" s="43" t="s">
        <v>376</v>
      </c>
      <c r="D111" s="42" t="s">
        <v>377</v>
      </c>
      <c r="E111" s="43" t="s">
        <v>373</v>
      </c>
      <c r="F111" s="43" t="s">
        <v>23</v>
      </c>
      <c r="G111" s="44">
        <v>1985</v>
      </c>
      <c r="H111" s="44"/>
      <c r="I111" s="125" t="s">
        <v>24</v>
      </c>
      <c r="J111" s="45">
        <v>4</v>
      </c>
      <c r="K111" s="46">
        <v>3.33</v>
      </c>
      <c r="L111" s="47"/>
      <c r="M111" s="48">
        <v>43040</v>
      </c>
      <c r="N111" s="49">
        <v>5</v>
      </c>
      <c r="O111" s="50">
        <v>3.66</v>
      </c>
      <c r="P111" s="51" t="s">
        <v>33</v>
      </c>
      <c r="Q111" s="51">
        <v>44136</v>
      </c>
      <c r="R111" s="56"/>
      <c r="V111" s="3"/>
    </row>
    <row r="112" spans="1:22" s="68" customFormat="1" ht="17.25" customHeight="1">
      <c r="A112" s="41">
        <f t="shared" si="1"/>
        <v>102</v>
      </c>
      <c r="B112" s="42" t="s">
        <v>378</v>
      </c>
      <c r="C112" s="43" t="s">
        <v>379</v>
      </c>
      <c r="D112" s="42" t="s">
        <v>380</v>
      </c>
      <c r="E112" s="43" t="s">
        <v>381</v>
      </c>
      <c r="F112" s="43" t="s">
        <v>79</v>
      </c>
      <c r="G112" s="44">
        <v>1981</v>
      </c>
      <c r="H112" s="44"/>
      <c r="I112" s="125" t="s">
        <v>85</v>
      </c>
      <c r="J112" s="45">
        <v>3</v>
      </c>
      <c r="K112" s="46">
        <v>3</v>
      </c>
      <c r="L112" s="47"/>
      <c r="M112" s="48">
        <v>42767</v>
      </c>
      <c r="N112" s="49">
        <v>4</v>
      </c>
      <c r="O112" s="50">
        <v>3.33</v>
      </c>
      <c r="P112" s="51" t="s">
        <v>33</v>
      </c>
      <c r="Q112" s="51">
        <v>43862</v>
      </c>
      <c r="R112" s="56"/>
      <c r="V112" s="3"/>
    </row>
    <row r="113" spans="1:22" s="68" customFormat="1" ht="17.25" customHeight="1">
      <c r="A113" s="41">
        <f t="shared" si="1"/>
        <v>103</v>
      </c>
      <c r="B113" s="42" t="s">
        <v>382</v>
      </c>
      <c r="C113" s="43" t="s">
        <v>383</v>
      </c>
      <c r="D113" s="42" t="s">
        <v>384</v>
      </c>
      <c r="E113" s="43" t="s">
        <v>381</v>
      </c>
      <c r="F113" s="43" t="s">
        <v>23</v>
      </c>
      <c r="G113" s="44">
        <v>1961</v>
      </c>
      <c r="H113" s="44"/>
      <c r="I113" s="125" t="s">
        <v>137</v>
      </c>
      <c r="J113" s="45">
        <v>7</v>
      </c>
      <c r="K113" s="46">
        <v>6.44</v>
      </c>
      <c r="L113" s="47"/>
      <c r="M113" s="48">
        <v>43070</v>
      </c>
      <c r="N113" s="49">
        <v>8</v>
      </c>
      <c r="O113" s="50">
        <v>6.78</v>
      </c>
      <c r="P113" s="51" t="s">
        <v>33</v>
      </c>
      <c r="Q113" s="51">
        <v>44166</v>
      </c>
      <c r="R113" s="56"/>
      <c r="V113" s="3"/>
    </row>
    <row r="114" spans="1:22" s="68" customFormat="1" ht="17.25" customHeight="1">
      <c r="A114" s="41">
        <f t="shared" si="1"/>
        <v>104</v>
      </c>
      <c r="B114" s="42" t="s">
        <v>385</v>
      </c>
      <c r="C114" s="43" t="s">
        <v>386</v>
      </c>
      <c r="D114" s="42" t="s">
        <v>387</v>
      </c>
      <c r="E114" s="43" t="s">
        <v>381</v>
      </c>
      <c r="F114" s="43" t="s">
        <v>23</v>
      </c>
      <c r="G114" s="44">
        <v>1969</v>
      </c>
      <c r="H114" s="44"/>
      <c r="I114" s="125" t="s">
        <v>24</v>
      </c>
      <c r="J114" s="45">
        <v>7</v>
      </c>
      <c r="K114" s="46">
        <v>4.32</v>
      </c>
      <c r="L114" s="47"/>
      <c r="M114" s="48">
        <v>42979</v>
      </c>
      <c r="N114" s="49">
        <v>8</v>
      </c>
      <c r="O114" s="50">
        <v>4.65</v>
      </c>
      <c r="P114" s="51" t="s">
        <v>33</v>
      </c>
      <c r="Q114" s="51">
        <v>44075</v>
      </c>
      <c r="R114" s="56"/>
      <c r="V114" s="3"/>
    </row>
    <row r="115" spans="1:22" s="68" customFormat="1" ht="17.25" customHeight="1">
      <c r="A115" s="41">
        <f t="shared" si="1"/>
        <v>105</v>
      </c>
      <c r="B115" s="42" t="s">
        <v>388</v>
      </c>
      <c r="C115" s="43" t="s">
        <v>389</v>
      </c>
      <c r="D115" s="42" t="s">
        <v>390</v>
      </c>
      <c r="E115" s="43" t="s">
        <v>391</v>
      </c>
      <c r="F115" s="43" t="s">
        <v>79</v>
      </c>
      <c r="G115" s="44">
        <v>1984</v>
      </c>
      <c r="H115" s="44"/>
      <c r="I115" s="125" t="s">
        <v>85</v>
      </c>
      <c r="J115" s="45">
        <v>3</v>
      </c>
      <c r="K115" s="46">
        <v>3</v>
      </c>
      <c r="L115" s="47"/>
      <c r="M115" s="48">
        <v>42940</v>
      </c>
      <c r="N115" s="49">
        <v>4</v>
      </c>
      <c r="O115" s="50">
        <v>3.33</v>
      </c>
      <c r="P115" s="51" t="s">
        <v>33</v>
      </c>
      <c r="Q115" s="51">
        <v>44036</v>
      </c>
      <c r="R115" s="56"/>
      <c r="V115" s="3"/>
    </row>
    <row r="116" spans="1:22" s="68" customFormat="1" ht="17.25" customHeight="1">
      <c r="A116" s="41">
        <f t="shared" si="1"/>
        <v>106</v>
      </c>
      <c r="B116" s="42" t="s">
        <v>392</v>
      </c>
      <c r="C116" s="43" t="s">
        <v>393</v>
      </c>
      <c r="D116" s="42" t="s">
        <v>394</v>
      </c>
      <c r="E116" s="43" t="s">
        <v>391</v>
      </c>
      <c r="F116" s="43" t="s">
        <v>79</v>
      </c>
      <c r="G116" s="44">
        <v>1978</v>
      </c>
      <c r="H116" s="44"/>
      <c r="I116" s="125" t="s">
        <v>85</v>
      </c>
      <c r="J116" s="45">
        <v>5</v>
      </c>
      <c r="K116" s="46">
        <v>3.66</v>
      </c>
      <c r="L116" s="47"/>
      <c r="M116" s="48">
        <v>43054</v>
      </c>
      <c r="N116" s="49">
        <v>6</v>
      </c>
      <c r="O116" s="50">
        <v>3.99</v>
      </c>
      <c r="P116" s="51" t="s">
        <v>33</v>
      </c>
      <c r="Q116" s="51">
        <v>44150</v>
      </c>
      <c r="R116" s="56"/>
      <c r="V116" s="3"/>
    </row>
    <row r="117" spans="1:22" s="68" customFormat="1" ht="17.25" customHeight="1">
      <c r="A117" s="41">
        <f t="shared" si="1"/>
        <v>107</v>
      </c>
      <c r="B117" s="42" t="s">
        <v>395</v>
      </c>
      <c r="C117" s="43" t="s">
        <v>396</v>
      </c>
      <c r="D117" s="42" t="s">
        <v>397</v>
      </c>
      <c r="E117" s="43" t="s">
        <v>398</v>
      </c>
      <c r="F117" s="43" t="s">
        <v>79</v>
      </c>
      <c r="G117" s="44"/>
      <c r="H117" s="44">
        <v>1977</v>
      </c>
      <c r="I117" s="125" t="s">
        <v>399</v>
      </c>
      <c r="J117" s="45">
        <v>9</v>
      </c>
      <c r="K117" s="46">
        <v>3.46</v>
      </c>
      <c r="L117" s="49"/>
      <c r="M117" s="48">
        <v>43313</v>
      </c>
      <c r="N117" s="49">
        <v>10</v>
      </c>
      <c r="O117" s="50">
        <v>3.66</v>
      </c>
      <c r="P117" s="51" t="s">
        <v>33</v>
      </c>
      <c r="Q117" s="51">
        <v>44044</v>
      </c>
      <c r="R117" s="64"/>
      <c r="V117" s="3"/>
    </row>
    <row r="118" spans="1:22" s="68" customFormat="1" ht="17.25" customHeight="1">
      <c r="A118" s="41">
        <f t="shared" si="1"/>
        <v>108</v>
      </c>
      <c r="B118" s="42" t="s">
        <v>536</v>
      </c>
      <c r="C118" s="43" t="s">
        <v>537</v>
      </c>
      <c r="D118" s="42" t="s">
        <v>538</v>
      </c>
      <c r="E118" s="43" t="s">
        <v>398</v>
      </c>
      <c r="F118" s="43" t="s">
        <v>79</v>
      </c>
      <c r="G118" s="44">
        <v>1984</v>
      </c>
      <c r="H118" s="44"/>
      <c r="I118" s="125" t="s">
        <v>257</v>
      </c>
      <c r="J118" s="45">
        <v>6</v>
      </c>
      <c r="K118" s="46">
        <v>2.86</v>
      </c>
      <c r="L118" s="47"/>
      <c r="M118" s="48">
        <v>43070</v>
      </c>
      <c r="N118" s="49">
        <v>7</v>
      </c>
      <c r="O118" s="50">
        <v>3.06</v>
      </c>
      <c r="P118" s="51"/>
      <c r="Q118" s="51">
        <v>43983</v>
      </c>
      <c r="R118" s="56" t="s">
        <v>739</v>
      </c>
      <c r="V118" s="3"/>
    </row>
    <row r="119" spans="1:22" s="68" customFormat="1" ht="17.25" customHeight="1">
      <c r="A119" s="41">
        <f t="shared" si="1"/>
        <v>109</v>
      </c>
      <c r="B119" s="42" t="s">
        <v>400</v>
      </c>
      <c r="C119" s="43" t="s">
        <v>401</v>
      </c>
      <c r="D119" s="42" t="s">
        <v>402</v>
      </c>
      <c r="E119" s="43" t="s">
        <v>398</v>
      </c>
      <c r="F119" s="77" t="s">
        <v>79</v>
      </c>
      <c r="G119" s="44">
        <v>1969</v>
      </c>
      <c r="H119" s="44"/>
      <c r="I119" s="125" t="s">
        <v>85</v>
      </c>
      <c r="J119" s="54">
        <v>5</v>
      </c>
      <c r="K119" s="46">
        <v>3.66</v>
      </c>
      <c r="L119" s="42"/>
      <c r="M119" s="48">
        <v>42614</v>
      </c>
      <c r="N119" s="49">
        <v>6</v>
      </c>
      <c r="O119" s="50">
        <v>3.99</v>
      </c>
      <c r="P119" s="51" t="s">
        <v>33</v>
      </c>
      <c r="Q119" s="51">
        <v>43709</v>
      </c>
      <c r="R119" s="56"/>
      <c r="V119" s="3"/>
    </row>
    <row r="120" spans="1:22" s="68" customFormat="1" ht="17.25" customHeight="1">
      <c r="A120" s="41">
        <f t="shared" si="1"/>
        <v>110</v>
      </c>
      <c r="B120" s="42" t="s">
        <v>403</v>
      </c>
      <c r="C120" s="43" t="s">
        <v>404</v>
      </c>
      <c r="D120" s="42" t="s">
        <v>405</v>
      </c>
      <c r="E120" s="72" t="s">
        <v>406</v>
      </c>
      <c r="F120" s="43" t="s">
        <v>79</v>
      </c>
      <c r="G120" s="44"/>
      <c r="H120" s="44">
        <v>1981</v>
      </c>
      <c r="I120" s="125" t="s">
        <v>85</v>
      </c>
      <c r="J120" s="45">
        <v>5</v>
      </c>
      <c r="K120" s="46">
        <v>3.66</v>
      </c>
      <c r="L120" s="47"/>
      <c r="M120" s="48">
        <v>42917</v>
      </c>
      <c r="N120" s="49">
        <v>6</v>
      </c>
      <c r="O120" s="50">
        <v>3.99</v>
      </c>
      <c r="P120" s="51" t="s">
        <v>33</v>
      </c>
      <c r="Q120" s="51">
        <v>44013</v>
      </c>
      <c r="R120" s="56"/>
      <c r="V120" s="3"/>
    </row>
    <row r="121" spans="1:18" ht="17.25" customHeight="1">
      <c r="A121" s="41">
        <f t="shared" si="1"/>
        <v>111</v>
      </c>
      <c r="B121" s="42" t="s">
        <v>407</v>
      </c>
      <c r="C121" s="43" t="s">
        <v>408</v>
      </c>
      <c r="D121" s="42" t="s">
        <v>409</v>
      </c>
      <c r="E121" s="72" t="s">
        <v>406</v>
      </c>
      <c r="F121" s="43" t="s">
        <v>79</v>
      </c>
      <c r="G121" s="44"/>
      <c r="H121" s="44">
        <v>1970</v>
      </c>
      <c r="I121" s="125" t="s">
        <v>85</v>
      </c>
      <c r="J121" s="45">
        <v>7</v>
      </c>
      <c r="K121" s="46">
        <v>4.32</v>
      </c>
      <c r="L121" s="47"/>
      <c r="M121" s="48">
        <v>43070</v>
      </c>
      <c r="N121" s="49">
        <v>8</v>
      </c>
      <c r="O121" s="50">
        <v>4.65</v>
      </c>
      <c r="P121" s="51" t="s">
        <v>33</v>
      </c>
      <c r="Q121" s="51">
        <v>44166</v>
      </c>
      <c r="R121" s="56"/>
    </row>
    <row r="122" spans="1:18" ht="17.25" customHeight="1">
      <c r="A122" s="41">
        <f t="shared" si="1"/>
        <v>112</v>
      </c>
      <c r="B122" s="42" t="s">
        <v>410</v>
      </c>
      <c r="C122" s="43" t="s">
        <v>411</v>
      </c>
      <c r="D122" s="42" t="s">
        <v>412</v>
      </c>
      <c r="E122" s="72" t="s">
        <v>406</v>
      </c>
      <c r="F122" s="43" t="s">
        <v>79</v>
      </c>
      <c r="G122" s="44">
        <v>1979</v>
      </c>
      <c r="H122" s="44"/>
      <c r="I122" s="125" t="s">
        <v>413</v>
      </c>
      <c r="J122" s="45">
        <v>6</v>
      </c>
      <c r="K122" s="46">
        <v>2.4</v>
      </c>
      <c r="L122" s="47"/>
      <c r="M122" s="48">
        <v>43070</v>
      </c>
      <c r="N122" s="49">
        <v>7</v>
      </c>
      <c r="O122" s="50">
        <v>2.58</v>
      </c>
      <c r="P122" s="51" t="s">
        <v>33</v>
      </c>
      <c r="Q122" s="51">
        <v>43800</v>
      </c>
      <c r="R122" s="56"/>
    </row>
    <row r="123" spans="1:18" ht="17.25" customHeight="1">
      <c r="A123" s="41">
        <f t="shared" si="1"/>
        <v>113</v>
      </c>
      <c r="B123" s="42" t="s">
        <v>414</v>
      </c>
      <c r="C123" s="43" t="s">
        <v>415</v>
      </c>
      <c r="D123" s="42" t="s">
        <v>416</v>
      </c>
      <c r="E123" s="72" t="s">
        <v>406</v>
      </c>
      <c r="F123" s="43" t="s">
        <v>79</v>
      </c>
      <c r="G123" s="44">
        <v>1975</v>
      </c>
      <c r="H123" s="44"/>
      <c r="I123" s="125" t="s">
        <v>413</v>
      </c>
      <c r="J123" s="45">
        <v>5</v>
      </c>
      <c r="K123" s="46">
        <v>2.22</v>
      </c>
      <c r="L123" s="49"/>
      <c r="M123" s="48">
        <v>43160</v>
      </c>
      <c r="N123" s="49">
        <v>6</v>
      </c>
      <c r="O123" s="50">
        <v>2.4</v>
      </c>
      <c r="P123" s="51" t="s">
        <v>33</v>
      </c>
      <c r="Q123" s="51">
        <v>43891</v>
      </c>
      <c r="R123" s="64"/>
    </row>
    <row r="124" spans="1:18" ht="17.25" customHeight="1">
      <c r="A124" s="41">
        <f t="shared" si="1"/>
        <v>114</v>
      </c>
      <c r="B124" s="42" t="s">
        <v>417</v>
      </c>
      <c r="C124" s="43" t="s">
        <v>418</v>
      </c>
      <c r="D124" s="42" t="s">
        <v>419</v>
      </c>
      <c r="E124" s="72" t="s">
        <v>406</v>
      </c>
      <c r="F124" s="43" t="s">
        <v>79</v>
      </c>
      <c r="G124" s="44">
        <v>1970</v>
      </c>
      <c r="H124" s="44"/>
      <c r="I124" s="125" t="s">
        <v>413</v>
      </c>
      <c r="J124" s="45">
        <v>3</v>
      </c>
      <c r="K124" s="46">
        <v>1.86</v>
      </c>
      <c r="L124" s="49"/>
      <c r="M124" s="48">
        <v>43160</v>
      </c>
      <c r="N124" s="49">
        <v>4</v>
      </c>
      <c r="O124" s="50">
        <v>2.04</v>
      </c>
      <c r="P124" s="51" t="s">
        <v>33</v>
      </c>
      <c r="Q124" s="51">
        <v>43891</v>
      </c>
      <c r="R124" s="64"/>
    </row>
    <row r="125" spans="1:18" ht="17.25" customHeight="1">
      <c r="A125" s="41">
        <f t="shared" si="1"/>
        <v>115</v>
      </c>
      <c r="B125" s="42" t="s">
        <v>420</v>
      </c>
      <c r="C125" s="43" t="s">
        <v>421</v>
      </c>
      <c r="D125" s="42" t="s">
        <v>422</v>
      </c>
      <c r="E125" s="72" t="s">
        <v>406</v>
      </c>
      <c r="F125" s="43" t="s">
        <v>79</v>
      </c>
      <c r="G125" s="44">
        <v>1977</v>
      </c>
      <c r="H125" s="44"/>
      <c r="I125" s="125" t="s">
        <v>413</v>
      </c>
      <c r="J125" s="45">
        <v>4</v>
      </c>
      <c r="K125" s="46">
        <v>2.04</v>
      </c>
      <c r="L125" s="49"/>
      <c r="M125" s="48">
        <v>43252</v>
      </c>
      <c r="N125" s="49">
        <v>5</v>
      </c>
      <c r="O125" s="50">
        <v>2.22</v>
      </c>
      <c r="P125" s="51" t="s">
        <v>33</v>
      </c>
      <c r="Q125" s="51">
        <v>43983</v>
      </c>
      <c r="R125" s="64"/>
    </row>
    <row r="126" spans="1:18" ht="17.25" customHeight="1">
      <c r="A126" s="41">
        <f t="shared" si="1"/>
        <v>116</v>
      </c>
      <c r="B126" s="42" t="s">
        <v>423</v>
      </c>
      <c r="C126" s="43" t="s">
        <v>424</v>
      </c>
      <c r="D126" s="42" t="s">
        <v>425</v>
      </c>
      <c r="E126" s="72" t="s">
        <v>406</v>
      </c>
      <c r="F126" s="43" t="s">
        <v>79</v>
      </c>
      <c r="G126" s="44">
        <v>1965</v>
      </c>
      <c r="H126" s="44"/>
      <c r="I126" s="125" t="s">
        <v>413</v>
      </c>
      <c r="J126" s="45">
        <v>9</v>
      </c>
      <c r="K126" s="46">
        <v>2.94</v>
      </c>
      <c r="L126" s="49"/>
      <c r="M126" s="48">
        <v>43259</v>
      </c>
      <c r="N126" s="49">
        <v>10</v>
      </c>
      <c r="O126" s="50">
        <v>3.12</v>
      </c>
      <c r="P126" s="51" t="s">
        <v>33</v>
      </c>
      <c r="Q126" s="51">
        <v>43990</v>
      </c>
      <c r="R126" s="64"/>
    </row>
    <row r="127" spans="1:18" ht="17.25" customHeight="1">
      <c r="A127" s="41">
        <f t="shared" si="1"/>
        <v>117</v>
      </c>
      <c r="B127" s="57" t="s">
        <v>426</v>
      </c>
      <c r="C127" s="72" t="s">
        <v>427</v>
      </c>
      <c r="D127" s="57" t="s">
        <v>428</v>
      </c>
      <c r="E127" s="72" t="s">
        <v>406</v>
      </c>
      <c r="F127" s="43" t="s">
        <v>79</v>
      </c>
      <c r="G127" s="78"/>
      <c r="H127" s="78"/>
      <c r="I127" s="125" t="s">
        <v>413</v>
      </c>
      <c r="J127" s="79">
        <v>4</v>
      </c>
      <c r="K127" s="80">
        <v>2.04</v>
      </c>
      <c r="L127" s="81"/>
      <c r="M127" s="82">
        <v>43284</v>
      </c>
      <c r="N127" s="49">
        <v>5</v>
      </c>
      <c r="O127" s="50">
        <v>2.22</v>
      </c>
      <c r="P127" s="51" t="s">
        <v>33</v>
      </c>
      <c r="Q127" s="51">
        <v>44015</v>
      </c>
      <c r="R127" s="64"/>
    </row>
    <row r="128" spans="1:18" ht="17.25" customHeight="1">
      <c r="A128" s="41">
        <f t="shared" si="1"/>
        <v>118</v>
      </c>
      <c r="B128" s="42" t="s">
        <v>429</v>
      </c>
      <c r="C128" s="43" t="s">
        <v>430</v>
      </c>
      <c r="D128" s="42" t="s">
        <v>431</v>
      </c>
      <c r="E128" s="72" t="s">
        <v>406</v>
      </c>
      <c r="F128" s="43" t="s">
        <v>79</v>
      </c>
      <c r="G128" s="44">
        <v>1975</v>
      </c>
      <c r="H128" s="44"/>
      <c r="I128" s="125" t="s">
        <v>413</v>
      </c>
      <c r="J128" s="45">
        <v>6</v>
      </c>
      <c r="K128" s="46">
        <v>2.4</v>
      </c>
      <c r="L128" s="49"/>
      <c r="M128" s="48">
        <v>43297</v>
      </c>
      <c r="N128" s="49">
        <v>7</v>
      </c>
      <c r="O128" s="50">
        <v>2.58</v>
      </c>
      <c r="P128" s="51" t="s">
        <v>33</v>
      </c>
      <c r="Q128" s="51">
        <v>44028</v>
      </c>
      <c r="R128" s="64"/>
    </row>
    <row r="129" spans="1:18" ht="17.25" customHeight="1">
      <c r="A129" s="41">
        <f t="shared" si="1"/>
        <v>119</v>
      </c>
      <c r="B129" s="42" t="s">
        <v>432</v>
      </c>
      <c r="C129" s="43" t="s">
        <v>433</v>
      </c>
      <c r="D129" s="42" t="s">
        <v>434</v>
      </c>
      <c r="E129" s="72" t="s">
        <v>406</v>
      </c>
      <c r="F129" s="43" t="s">
        <v>79</v>
      </c>
      <c r="G129" s="44">
        <v>1977</v>
      </c>
      <c r="H129" s="44"/>
      <c r="I129" s="125" t="s">
        <v>413</v>
      </c>
      <c r="J129" s="45">
        <v>5</v>
      </c>
      <c r="K129" s="46">
        <v>2.22</v>
      </c>
      <c r="L129" s="49"/>
      <c r="M129" s="48">
        <v>43313</v>
      </c>
      <c r="N129" s="49">
        <v>6</v>
      </c>
      <c r="O129" s="50">
        <v>2.4</v>
      </c>
      <c r="P129" s="51" t="s">
        <v>33</v>
      </c>
      <c r="Q129" s="51">
        <v>44044</v>
      </c>
      <c r="R129" s="64"/>
    </row>
    <row r="130" spans="1:22" ht="17.25" customHeight="1">
      <c r="A130" s="41">
        <f t="shared" si="1"/>
        <v>120</v>
      </c>
      <c r="B130" s="42" t="s">
        <v>435</v>
      </c>
      <c r="C130" s="43" t="s">
        <v>436</v>
      </c>
      <c r="D130" s="42" t="s">
        <v>437</v>
      </c>
      <c r="E130" s="72" t="s">
        <v>406</v>
      </c>
      <c r="F130" s="43" t="s">
        <v>79</v>
      </c>
      <c r="G130" s="44">
        <v>1961</v>
      </c>
      <c r="H130" s="44"/>
      <c r="I130" s="125" t="s">
        <v>413</v>
      </c>
      <c r="J130" s="45">
        <v>10</v>
      </c>
      <c r="K130" s="46">
        <v>3.12</v>
      </c>
      <c r="L130" s="49"/>
      <c r="M130" s="48">
        <v>43313</v>
      </c>
      <c r="N130" s="49">
        <v>11</v>
      </c>
      <c r="O130" s="50">
        <v>3.3</v>
      </c>
      <c r="P130" s="51" t="s">
        <v>33</v>
      </c>
      <c r="Q130" s="51">
        <v>44044</v>
      </c>
      <c r="R130" s="64"/>
      <c r="V130" s="71"/>
    </row>
    <row r="131" spans="1:18" ht="17.25" customHeight="1">
      <c r="A131" s="41">
        <f t="shared" si="1"/>
        <v>121</v>
      </c>
      <c r="B131" s="42" t="s">
        <v>438</v>
      </c>
      <c r="C131" s="43" t="s">
        <v>439</v>
      </c>
      <c r="D131" s="42" t="s">
        <v>440</v>
      </c>
      <c r="E131" s="72" t="s">
        <v>406</v>
      </c>
      <c r="F131" s="43" t="s">
        <v>79</v>
      </c>
      <c r="G131" s="44">
        <v>1980</v>
      </c>
      <c r="H131" s="44"/>
      <c r="I131" s="125" t="s">
        <v>413</v>
      </c>
      <c r="J131" s="45">
        <v>8</v>
      </c>
      <c r="K131" s="46">
        <v>2.76</v>
      </c>
      <c r="L131" s="49"/>
      <c r="M131" s="48">
        <v>43435</v>
      </c>
      <c r="N131" s="49">
        <v>9</v>
      </c>
      <c r="O131" s="50">
        <v>2.94</v>
      </c>
      <c r="P131" s="51" t="s">
        <v>33</v>
      </c>
      <c r="Q131" s="51">
        <v>44166</v>
      </c>
      <c r="R131" s="64"/>
    </row>
    <row r="132" spans="1:18" ht="17.25" customHeight="1">
      <c r="A132" s="41">
        <f t="shared" si="1"/>
        <v>122</v>
      </c>
      <c r="B132" s="42" t="s">
        <v>441</v>
      </c>
      <c r="C132" s="43" t="s">
        <v>442</v>
      </c>
      <c r="D132" s="42" t="s">
        <v>443</v>
      </c>
      <c r="E132" s="72" t="s">
        <v>406</v>
      </c>
      <c r="F132" s="43" t="s">
        <v>79</v>
      </c>
      <c r="G132" s="44">
        <v>1978</v>
      </c>
      <c r="H132" s="44"/>
      <c r="I132" s="125" t="s">
        <v>413</v>
      </c>
      <c r="J132" s="45">
        <v>6</v>
      </c>
      <c r="K132" s="46">
        <v>2.4</v>
      </c>
      <c r="L132" s="49"/>
      <c r="M132" s="48">
        <v>43466</v>
      </c>
      <c r="N132" s="49">
        <v>7</v>
      </c>
      <c r="O132" s="50">
        <v>2.58</v>
      </c>
      <c r="P132" s="51" t="s">
        <v>33</v>
      </c>
      <c r="Q132" s="51">
        <v>44197</v>
      </c>
      <c r="R132" s="64"/>
    </row>
    <row r="133" spans="1:18" ht="17.25" customHeight="1">
      <c r="A133" s="41">
        <f t="shared" si="1"/>
        <v>123</v>
      </c>
      <c r="B133" s="42" t="s">
        <v>444</v>
      </c>
      <c r="C133" s="43" t="s">
        <v>445</v>
      </c>
      <c r="D133" s="42" t="s">
        <v>446</v>
      </c>
      <c r="E133" s="72" t="s">
        <v>406</v>
      </c>
      <c r="F133" s="43" t="s">
        <v>79</v>
      </c>
      <c r="G133" s="44">
        <v>1973</v>
      </c>
      <c r="H133" s="44"/>
      <c r="I133" s="125" t="s">
        <v>413</v>
      </c>
      <c r="J133" s="45">
        <v>6</v>
      </c>
      <c r="K133" s="46">
        <v>2.4</v>
      </c>
      <c r="L133" s="49"/>
      <c r="M133" s="48">
        <v>43466</v>
      </c>
      <c r="N133" s="49">
        <v>7</v>
      </c>
      <c r="O133" s="50">
        <v>2.58</v>
      </c>
      <c r="P133" s="51" t="s">
        <v>33</v>
      </c>
      <c r="Q133" s="51">
        <v>44197</v>
      </c>
      <c r="R133" s="64"/>
    </row>
    <row r="134" spans="1:18" ht="17.25" customHeight="1">
      <c r="A134" s="41">
        <f t="shared" si="1"/>
        <v>124</v>
      </c>
      <c r="B134" s="42" t="s">
        <v>447</v>
      </c>
      <c r="C134" s="43" t="s">
        <v>448</v>
      </c>
      <c r="D134" s="42" t="s">
        <v>449</v>
      </c>
      <c r="E134" s="72" t="s">
        <v>406</v>
      </c>
      <c r="F134" s="43" t="s">
        <v>79</v>
      </c>
      <c r="G134" s="44">
        <v>1975</v>
      </c>
      <c r="H134" s="44"/>
      <c r="I134" s="125" t="s">
        <v>413</v>
      </c>
      <c r="J134" s="83">
        <v>5</v>
      </c>
      <c r="K134" s="50">
        <v>2.22</v>
      </c>
      <c r="L134" s="47"/>
      <c r="M134" s="48">
        <v>43466</v>
      </c>
      <c r="N134" s="49">
        <v>6</v>
      </c>
      <c r="O134" s="50">
        <v>2.4</v>
      </c>
      <c r="P134" s="51" t="s">
        <v>33</v>
      </c>
      <c r="Q134" s="51">
        <v>44197</v>
      </c>
      <c r="R134" s="64"/>
    </row>
    <row r="135" spans="1:18" ht="17.25" customHeight="1">
      <c r="A135" s="41">
        <f t="shared" si="1"/>
        <v>125</v>
      </c>
      <c r="B135" s="42" t="s">
        <v>450</v>
      </c>
      <c r="C135" s="43" t="s">
        <v>451</v>
      </c>
      <c r="D135" s="42" t="s">
        <v>452</v>
      </c>
      <c r="E135" s="72" t="s">
        <v>406</v>
      </c>
      <c r="F135" s="43" t="s">
        <v>79</v>
      </c>
      <c r="G135" s="44">
        <v>1981</v>
      </c>
      <c r="H135" s="44"/>
      <c r="I135" s="125" t="s">
        <v>413</v>
      </c>
      <c r="J135" s="83">
        <v>5</v>
      </c>
      <c r="K135" s="50">
        <v>2.22</v>
      </c>
      <c r="L135" s="47"/>
      <c r="M135" s="48">
        <v>43466</v>
      </c>
      <c r="N135" s="49">
        <v>6</v>
      </c>
      <c r="O135" s="50">
        <v>2.4</v>
      </c>
      <c r="P135" s="51" t="s">
        <v>33</v>
      </c>
      <c r="Q135" s="51">
        <v>44197</v>
      </c>
      <c r="R135" s="64"/>
    </row>
    <row r="136" spans="1:18" ht="17.25" customHeight="1">
      <c r="A136" s="41">
        <f t="shared" si="1"/>
        <v>126</v>
      </c>
      <c r="B136" s="42" t="s">
        <v>453</v>
      </c>
      <c r="C136" s="43" t="s">
        <v>454</v>
      </c>
      <c r="D136" s="42" t="s">
        <v>455</v>
      </c>
      <c r="E136" s="43" t="s">
        <v>456</v>
      </c>
      <c r="F136" s="43" t="s">
        <v>79</v>
      </c>
      <c r="G136" s="44"/>
      <c r="H136" s="44">
        <v>1976</v>
      </c>
      <c r="I136" s="125" t="s">
        <v>85</v>
      </c>
      <c r="J136" s="45">
        <v>5</v>
      </c>
      <c r="K136" s="46">
        <v>3.66</v>
      </c>
      <c r="L136" s="47"/>
      <c r="M136" s="48">
        <v>42950</v>
      </c>
      <c r="N136" s="49">
        <v>6</v>
      </c>
      <c r="O136" s="50">
        <v>3.99</v>
      </c>
      <c r="P136" s="51" t="s">
        <v>33</v>
      </c>
      <c r="Q136" s="51">
        <v>44046</v>
      </c>
      <c r="R136" s="56"/>
    </row>
    <row r="137" spans="1:22" s="40" customFormat="1" ht="17.25" customHeight="1">
      <c r="A137" s="41">
        <f t="shared" si="1"/>
        <v>127</v>
      </c>
      <c r="B137" s="42" t="s">
        <v>457</v>
      </c>
      <c r="C137" s="43" t="s">
        <v>458</v>
      </c>
      <c r="D137" s="42" t="s">
        <v>459</v>
      </c>
      <c r="E137" s="43" t="s">
        <v>456</v>
      </c>
      <c r="F137" s="43" t="s">
        <v>79</v>
      </c>
      <c r="G137" s="44"/>
      <c r="H137" s="44">
        <v>1991</v>
      </c>
      <c r="I137" s="125" t="s">
        <v>85</v>
      </c>
      <c r="J137" s="45">
        <v>2</v>
      </c>
      <c r="K137" s="46">
        <v>2.67</v>
      </c>
      <c r="L137" s="47"/>
      <c r="M137" s="48">
        <v>43099</v>
      </c>
      <c r="N137" s="49">
        <v>3</v>
      </c>
      <c r="O137" s="50">
        <v>3</v>
      </c>
      <c r="P137" s="51" t="s">
        <v>33</v>
      </c>
      <c r="Q137" s="51">
        <v>44195</v>
      </c>
      <c r="R137" s="56"/>
      <c r="V137" s="3"/>
    </row>
    <row r="138" spans="1:22" s="40" customFormat="1" ht="17.25" customHeight="1">
      <c r="A138" s="41">
        <f t="shared" si="1"/>
        <v>128</v>
      </c>
      <c r="B138" s="42" t="s">
        <v>460</v>
      </c>
      <c r="C138" s="43" t="s">
        <v>461</v>
      </c>
      <c r="D138" s="42" t="s">
        <v>462</v>
      </c>
      <c r="E138" s="43" t="s">
        <v>463</v>
      </c>
      <c r="F138" s="43" t="s">
        <v>79</v>
      </c>
      <c r="G138" s="44"/>
      <c r="H138" s="44">
        <v>1985</v>
      </c>
      <c r="I138" s="125" t="s">
        <v>85</v>
      </c>
      <c r="J138" s="45">
        <v>4</v>
      </c>
      <c r="K138" s="46">
        <v>3.33</v>
      </c>
      <c r="L138" s="47"/>
      <c r="M138" s="48">
        <v>42832</v>
      </c>
      <c r="N138" s="49">
        <v>5</v>
      </c>
      <c r="O138" s="50">
        <v>3.66</v>
      </c>
      <c r="P138" s="51" t="s">
        <v>33</v>
      </c>
      <c r="Q138" s="51">
        <v>43928</v>
      </c>
      <c r="R138" s="56"/>
      <c r="V138" s="71"/>
    </row>
    <row r="139" spans="1:22" s="65" customFormat="1" ht="17.25" customHeight="1">
      <c r="A139" s="41">
        <f t="shared" si="1"/>
        <v>129</v>
      </c>
      <c r="B139" s="42" t="s">
        <v>464</v>
      </c>
      <c r="C139" s="43" t="s">
        <v>465</v>
      </c>
      <c r="D139" s="42" t="s">
        <v>466</v>
      </c>
      <c r="E139" s="43" t="s">
        <v>463</v>
      </c>
      <c r="F139" s="43" t="s">
        <v>79</v>
      </c>
      <c r="G139" s="44">
        <v>1988</v>
      </c>
      <c r="H139" s="44"/>
      <c r="I139" s="125" t="s">
        <v>85</v>
      </c>
      <c r="J139" s="45">
        <v>3</v>
      </c>
      <c r="K139" s="46">
        <v>3</v>
      </c>
      <c r="L139" s="47"/>
      <c r="M139" s="48">
        <v>43042</v>
      </c>
      <c r="N139" s="49">
        <v>4</v>
      </c>
      <c r="O139" s="50">
        <v>3.33</v>
      </c>
      <c r="P139" s="51" t="s">
        <v>33</v>
      </c>
      <c r="Q139" s="51">
        <v>44138</v>
      </c>
      <c r="R139" s="56"/>
      <c r="V139" s="3"/>
    </row>
    <row r="140" spans="1:22" s="40" customFormat="1" ht="17.25" customHeight="1">
      <c r="A140" s="41">
        <f t="shared" si="1"/>
        <v>130</v>
      </c>
      <c r="B140" s="42" t="s">
        <v>467</v>
      </c>
      <c r="C140" s="43" t="s">
        <v>468</v>
      </c>
      <c r="D140" s="42" t="s">
        <v>469</v>
      </c>
      <c r="E140" s="43" t="s">
        <v>463</v>
      </c>
      <c r="F140" s="43" t="s">
        <v>79</v>
      </c>
      <c r="G140" s="44">
        <v>1971</v>
      </c>
      <c r="H140" s="44"/>
      <c r="I140" s="125" t="s">
        <v>85</v>
      </c>
      <c r="J140" s="45">
        <v>5</v>
      </c>
      <c r="K140" s="46">
        <v>3.66</v>
      </c>
      <c r="L140" s="47"/>
      <c r="M140" s="48">
        <v>42979</v>
      </c>
      <c r="N140" s="49">
        <v>6</v>
      </c>
      <c r="O140" s="50">
        <v>3.99</v>
      </c>
      <c r="P140" s="51" t="s">
        <v>33</v>
      </c>
      <c r="Q140" s="51">
        <v>44075</v>
      </c>
      <c r="R140" s="56"/>
      <c r="V140" s="3"/>
    </row>
    <row r="141" spans="1:22" s="40" customFormat="1" ht="17.25" customHeight="1">
      <c r="A141" s="41">
        <f t="shared" si="1"/>
        <v>131</v>
      </c>
      <c r="B141" s="42" t="s">
        <v>470</v>
      </c>
      <c r="C141" s="43" t="s">
        <v>471</v>
      </c>
      <c r="D141" s="42" t="s">
        <v>472</v>
      </c>
      <c r="E141" s="43" t="s">
        <v>473</v>
      </c>
      <c r="F141" s="43" t="s">
        <v>79</v>
      </c>
      <c r="G141" s="44">
        <v>1992</v>
      </c>
      <c r="H141" s="44"/>
      <c r="I141" s="125" t="s">
        <v>85</v>
      </c>
      <c r="J141" s="45">
        <v>1</v>
      </c>
      <c r="K141" s="46">
        <v>2.34</v>
      </c>
      <c r="L141" s="47"/>
      <c r="M141" s="48">
        <v>42810</v>
      </c>
      <c r="N141" s="49">
        <v>2</v>
      </c>
      <c r="O141" s="50">
        <v>2.67</v>
      </c>
      <c r="P141" s="51" t="s">
        <v>33</v>
      </c>
      <c r="Q141" s="51">
        <v>43906</v>
      </c>
      <c r="R141" s="56"/>
      <c r="V141" s="3"/>
    </row>
    <row r="142" spans="1:22" s="40" customFormat="1" ht="17.25" customHeight="1">
      <c r="A142" s="41">
        <f aca="true" t="shared" si="2" ref="A142:A160">A141+1</f>
        <v>132</v>
      </c>
      <c r="B142" s="42" t="s">
        <v>474</v>
      </c>
      <c r="C142" s="43" t="s">
        <v>475</v>
      </c>
      <c r="D142" s="42" t="s">
        <v>476</v>
      </c>
      <c r="E142" s="43" t="s">
        <v>473</v>
      </c>
      <c r="F142" s="43" t="s">
        <v>79</v>
      </c>
      <c r="G142" s="44"/>
      <c r="H142" s="44">
        <v>1984</v>
      </c>
      <c r="I142" s="125" t="s">
        <v>477</v>
      </c>
      <c r="J142" s="45">
        <v>4</v>
      </c>
      <c r="K142" s="46">
        <v>3.33</v>
      </c>
      <c r="L142" s="47"/>
      <c r="M142" s="48">
        <v>42996</v>
      </c>
      <c r="N142" s="49">
        <v>5</v>
      </c>
      <c r="O142" s="50">
        <v>3.66</v>
      </c>
      <c r="P142" s="51" t="s">
        <v>33</v>
      </c>
      <c r="Q142" s="51">
        <v>44092</v>
      </c>
      <c r="R142" s="56"/>
      <c r="V142" s="68"/>
    </row>
    <row r="143" spans="1:22" s="40" customFormat="1" ht="17.25" customHeight="1">
      <c r="A143" s="41">
        <f t="shared" si="2"/>
        <v>133</v>
      </c>
      <c r="B143" s="42" t="s">
        <v>478</v>
      </c>
      <c r="C143" s="43" t="s">
        <v>479</v>
      </c>
      <c r="D143" s="42" t="s">
        <v>480</v>
      </c>
      <c r="E143" s="43" t="s">
        <v>481</v>
      </c>
      <c r="F143" s="43" t="s">
        <v>79</v>
      </c>
      <c r="G143" s="44"/>
      <c r="H143" s="44">
        <v>1966</v>
      </c>
      <c r="I143" s="125" t="s">
        <v>482</v>
      </c>
      <c r="J143" s="45">
        <v>8</v>
      </c>
      <c r="K143" s="46">
        <v>4.65</v>
      </c>
      <c r="L143" s="47"/>
      <c r="M143" s="48">
        <v>43101</v>
      </c>
      <c r="N143" s="49">
        <v>9</v>
      </c>
      <c r="O143" s="50">
        <v>4.98</v>
      </c>
      <c r="P143" s="51" t="s">
        <v>33</v>
      </c>
      <c r="Q143" s="51">
        <v>44197</v>
      </c>
      <c r="R143" s="56"/>
      <c r="V143" s="68"/>
    </row>
    <row r="144" spans="1:22" s="40" customFormat="1" ht="17.25" customHeight="1">
      <c r="A144" s="41">
        <f t="shared" si="2"/>
        <v>134</v>
      </c>
      <c r="B144" s="42" t="s">
        <v>483</v>
      </c>
      <c r="C144" s="43" t="s">
        <v>484</v>
      </c>
      <c r="D144" s="42" t="s">
        <v>485</v>
      </c>
      <c r="E144" s="43" t="s">
        <v>486</v>
      </c>
      <c r="F144" s="43" t="s">
        <v>23</v>
      </c>
      <c r="G144" s="44">
        <v>1967</v>
      </c>
      <c r="H144" s="44"/>
      <c r="I144" s="125" t="s">
        <v>137</v>
      </c>
      <c r="J144" s="45">
        <v>4</v>
      </c>
      <c r="K144" s="46">
        <v>5.42</v>
      </c>
      <c r="L144" s="47"/>
      <c r="M144" s="48">
        <v>43101</v>
      </c>
      <c r="N144" s="49">
        <v>5</v>
      </c>
      <c r="O144" s="50">
        <v>5.76</v>
      </c>
      <c r="P144" s="51" t="s">
        <v>33</v>
      </c>
      <c r="Q144" s="51">
        <v>44197</v>
      </c>
      <c r="R144" s="56"/>
      <c r="V144" s="68"/>
    </row>
    <row r="145" spans="1:22" s="40" customFormat="1" ht="17.25" customHeight="1">
      <c r="A145" s="41">
        <f t="shared" si="2"/>
        <v>135</v>
      </c>
      <c r="B145" s="42" t="s">
        <v>487</v>
      </c>
      <c r="C145" s="43" t="s">
        <v>488</v>
      </c>
      <c r="D145" s="42" t="s">
        <v>489</v>
      </c>
      <c r="E145" s="43" t="s">
        <v>490</v>
      </c>
      <c r="F145" s="43" t="s">
        <v>79</v>
      </c>
      <c r="G145" s="44"/>
      <c r="H145" s="44">
        <v>1980</v>
      </c>
      <c r="I145" s="125" t="s">
        <v>85</v>
      </c>
      <c r="J145" s="45">
        <v>4</v>
      </c>
      <c r="K145" s="46">
        <v>3.33</v>
      </c>
      <c r="L145" s="47"/>
      <c r="M145" s="48">
        <v>42838</v>
      </c>
      <c r="N145" s="49">
        <v>5</v>
      </c>
      <c r="O145" s="50">
        <v>3.66</v>
      </c>
      <c r="P145" s="51" t="s">
        <v>33</v>
      </c>
      <c r="Q145" s="51">
        <v>43934</v>
      </c>
      <c r="R145" s="56"/>
      <c r="V145" s="68"/>
    </row>
    <row r="146" spans="1:22" s="40" customFormat="1" ht="17.25" customHeight="1">
      <c r="A146" s="41">
        <f t="shared" si="2"/>
        <v>136</v>
      </c>
      <c r="B146" s="42" t="s">
        <v>491</v>
      </c>
      <c r="C146" s="43" t="s">
        <v>492</v>
      </c>
      <c r="D146" s="42" t="s">
        <v>493</v>
      </c>
      <c r="E146" s="43" t="s">
        <v>490</v>
      </c>
      <c r="F146" s="43" t="s">
        <v>79</v>
      </c>
      <c r="G146" s="44">
        <v>1984</v>
      </c>
      <c r="H146" s="44"/>
      <c r="I146" s="125" t="s">
        <v>148</v>
      </c>
      <c r="J146" s="45">
        <v>3</v>
      </c>
      <c r="K146" s="46">
        <v>3</v>
      </c>
      <c r="L146" s="47"/>
      <c r="M146" s="48">
        <v>42962</v>
      </c>
      <c r="N146" s="49">
        <v>4</v>
      </c>
      <c r="O146" s="50">
        <v>3.33</v>
      </c>
      <c r="P146" s="51" t="s">
        <v>33</v>
      </c>
      <c r="Q146" s="51">
        <v>44058</v>
      </c>
      <c r="R146" s="56"/>
      <c r="V146" s="68"/>
    </row>
    <row r="147" spans="1:22" s="40" customFormat="1" ht="17.25" customHeight="1">
      <c r="A147" s="41">
        <f t="shared" si="2"/>
        <v>137</v>
      </c>
      <c r="B147" s="42" t="s">
        <v>494</v>
      </c>
      <c r="C147" s="43" t="s">
        <v>495</v>
      </c>
      <c r="D147" s="42" t="s">
        <v>496</v>
      </c>
      <c r="E147" s="43" t="s">
        <v>497</v>
      </c>
      <c r="F147" s="43" t="s">
        <v>23</v>
      </c>
      <c r="G147" s="44">
        <v>1989</v>
      </c>
      <c r="H147" s="44"/>
      <c r="I147" s="125" t="s">
        <v>24</v>
      </c>
      <c r="J147" s="45">
        <v>2</v>
      </c>
      <c r="K147" s="46">
        <v>2.67</v>
      </c>
      <c r="L147" s="47"/>
      <c r="M147" s="48">
        <v>42826</v>
      </c>
      <c r="N147" s="49">
        <v>3</v>
      </c>
      <c r="O147" s="50">
        <v>3</v>
      </c>
      <c r="P147" s="51" t="s">
        <v>33</v>
      </c>
      <c r="Q147" s="51">
        <v>43922</v>
      </c>
      <c r="R147" s="56"/>
      <c r="V147" s="68"/>
    </row>
    <row r="148" spans="1:22" s="40" customFormat="1" ht="17.25" customHeight="1">
      <c r="A148" s="41">
        <f t="shared" si="2"/>
        <v>138</v>
      </c>
      <c r="B148" s="42" t="s">
        <v>498</v>
      </c>
      <c r="C148" s="43" t="s">
        <v>499</v>
      </c>
      <c r="D148" s="42" t="s">
        <v>500</v>
      </c>
      <c r="E148" s="43" t="s">
        <v>497</v>
      </c>
      <c r="F148" s="43" t="s">
        <v>23</v>
      </c>
      <c r="G148" s="44">
        <v>1984</v>
      </c>
      <c r="H148" s="44"/>
      <c r="I148" s="125" t="s">
        <v>24</v>
      </c>
      <c r="J148" s="45">
        <v>4</v>
      </c>
      <c r="K148" s="46">
        <v>3.33</v>
      </c>
      <c r="L148" s="47"/>
      <c r="M148" s="48">
        <v>43089</v>
      </c>
      <c r="N148" s="49">
        <v>5</v>
      </c>
      <c r="O148" s="50">
        <v>3.66</v>
      </c>
      <c r="P148" s="51" t="s">
        <v>33</v>
      </c>
      <c r="Q148" s="51">
        <v>44185</v>
      </c>
      <c r="R148" s="56"/>
      <c r="V148" s="68"/>
    </row>
    <row r="149" spans="1:22" s="40" customFormat="1" ht="17.25" customHeight="1">
      <c r="A149" s="41">
        <f t="shared" si="2"/>
        <v>139</v>
      </c>
      <c r="B149" s="57" t="s">
        <v>501</v>
      </c>
      <c r="C149" s="58" t="s">
        <v>502</v>
      </c>
      <c r="D149" s="57" t="s">
        <v>503</v>
      </c>
      <c r="E149" s="72" t="s">
        <v>497</v>
      </c>
      <c r="F149" s="43" t="s">
        <v>23</v>
      </c>
      <c r="G149" s="59">
        <v>1989</v>
      </c>
      <c r="H149" s="59"/>
      <c r="I149" s="125" t="s">
        <v>24</v>
      </c>
      <c r="J149" s="45">
        <v>2</v>
      </c>
      <c r="K149" s="46">
        <v>2.67</v>
      </c>
      <c r="L149" s="49"/>
      <c r="M149" s="48">
        <v>42917</v>
      </c>
      <c r="N149" s="49">
        <v>3</v>
      </c>
      <c r="O149" s="50">
        <v>3</v>
      </c>
      <c r="P149" s="51" t="s">
        <v>33</v>
      </c>
      <c r="Q149" s="51">
        <v>44013</v>
      </c>
      <c r="R149" s="64" t="s">
        <v>504</v>
      </c>
      <c r="V149" s="68"/>
    </row>
    <row r="150" spans="1:22" s="40" customFormat="1" ht="17.25" customHeight="1">
      <c r="A150" s="41">
        <f t="shared" si="2"/>
        <v>140</v>
      </c>
      <c r="B150" s="42" t="s">
        <v>505</v>
      </c>
      <c r="C150" s="43" t="s">
        <v>506</v>
      </c>
      <c r="D150" s="42" t="s">
        <v>507</v>
      </c>
      <c r="E150" s="43" t="s">
        <v>508</v>
      </c>
      <c r="F150" s="43" t="s">
        <v>79</v>
      </c>
      <c r="G150" s="44">
        <v>1985</v>
      </c>
      <c r="H150" s="44"/>
      <c r="I150" s="125" t="s">
        <v>85</v>
      </c>
      <c r="J150" s="45">
        <v>2</v>
      </c>
      <c r="K150" s="46">
        <v>2.67</v>
      </c>
      <c r="L150" s="49"/>
      <c r="M150" s="48">
        <v>42795</v>
      </c>
      <c r="N150" s="49">
        <v>3</v>
      </c>
      <c r="O150" s="50">
        <v>3</v>
      </c>
      <c r="P150" s="51" t="s">
        <v>33</v>
      </c>
      <c r="Q150" s="51">
        <v>43891</v>
      </c>
      <c r="R150" s="56"/>
      <c r="V150" s="68"/>
    </row>
    <row r="151" spans="1:22" s="40" customFormat="1" ht="17.25" customHeight="1">
      <c r="A151" s="41">
        <f t="shared" si="2"/>
        <v>141</v>
      </c>
      <c r="B151" s="42" t="s">
        <v>509</v>
      </c>
      <c r="C151" s="43" t="s">
        <v>510</v>
      </c>
      <c r="D151" s="42" t="s">
        <v>511</v>
      </c>
      <c r="E151" s="43" t="s">
        <v>508</v>
      </c>
      <c r="F151" s="43" t="s">
        <v>79</v>
      </c>
      <c r="G151" s="44">
        <v>1976</v>
      </c>
      <c r="H151" s="44"/>
      <c r="I151" s="125" t="s">
        <v>85</v>
      </c>
      <c r="J151" s="45">
        <v>2</v>
      </c>
      <c r="K151" s="46">
        <v>2.67</v>
      </c>
      <c r="L151" s="47"/>
      <c r="M151" s="48">
        <v>42796</v>
      </c>
      <c r="N151" s="49">
        <v>3</v>
      </c>
      <c r="O151" s="50">
        <v>3</v>
      </c>
      <c r="P151" s="51" t="s">
        <v>33</v>
      </c>
      <c r="Q151" s="51">
        <v>43892</v>
      </c>
      <c r="R151" s="56"/>
      <c r="V151" s="68"/>
    </row>
    <row r="152" spans="1:22" s="40" customFormat="1" ht="17.25" customHeight="1">
      <c r="A152" s="41">
        <f t="shared" si="2"/>
        <v>142</v>
      </c>
      <c r="B152" s="42" t="s">
        <v>512</v>
      </c>
      <c r="C152" s="43" t="s">
        <v>513</v>
      </c>
      <c r="D152" s="42" t="s">
        <v>514</v>
      </c>
      <c r="E152" s="43" t="s">
        <v>508</v>
      </c>
      <c r="F152" s="43" t="s">
        <v>79</v>
      </c>
      <c r="G152" s="44">
        <v>1970</v>
      </c>
      <c r="H152" s="44"/>
      <c r="I152" s="125" t="s">
        <v>148</v>
      </c>
      <c r="J152" s="45">
        <v>6</v>
      </c>
      <c r="K152" s="46">
        <v>3.99</v>
      </c>
      <c r="L152" s="47"/>
      <c r="M152" s="48">
        <v>43070</v>
      </c>
      <c r="N152" s="49">
        <v>7</v>
      </c>
      <c r="O152" s="50">
        <v>4.32</v>
      </c>
      <c r="P152" s="51" t="s">
        <v>33</v>
      </c>
      <c r="Q152" s="51">
        <v>44166</v>
      </c>
      <c r="R152" s="56"/>
      <c r="V152" s="68"/>
    </row>
    <row r="153" spans="1:22" s="40" customFormat="1" ht="17.25" customHeight="1">
      <c r="A153" s="41">
        <f t="shared" si="2"/>
        <v>143</v>
      </c>
      <c r="B153" s="57" t="s">
        <v>515</v>
      </c>
      <c r="C153" s="58" t="s">
        <v>516</v>
      </c>
      <c r="D153" s="57" t="s">
        <v>517</v>
      </c>
      <c r="E153" s="43" t="s">
        <v>508</v>
      </c>
      <c r="F153" s="58"/>
      <c r="G153" s="60">
        <v>1982</v>
      </c>
      <c r="H153" s="76"/>
      <c r="I153" s="125" t="s">
        <v>257</v>
      </c>
      <c r="J153" s="61" t="s">
        <v>50</v>
      </c>
      <c r="K153" s="62">
        <v>2.46</v>
      </c>
      <c r="L153" s="49"/>
      <c r="M153" s="63">
        <v>43466</v>
      </c>
      <c r="N153" s="49">
        <v>5</v>
      </c>
      <c r="O153" s="50">
        <v>2.66</v>
      </c>
      <c r="P153" s="51" t="s">
        <v>33</v>
      </c>
      <c r="Q153" s="51">
        <v>44197</v>
      </c>
      <c r="R153" s="64"/>
      <c r="V153" s="68"/>
    </row>
    <row r="154" spans="1:22" s="40" customFormat="1" ht="17.25" customHeight="1">
      <c r="A154" s="41">
        <f t="shared" si="2"/>
        <v>144</v>
      </c>
      <c r="B154" s="42" t="s">
        <v>518</v>
      </c>
      <c r="C154" s="43" t="s">
        <v>519</v>
      </c>
      <c r="D154" s="42" t="s">
        <v>520</v>
      </c>
      <c r="E154" s="43" t="s">
        <v>74</v>
      </c>
      <c r="F154" s="43" t="s">
        <v>79</v>
      </c>
      <c r="G154" s="44">
        <v>1963</v>
      </c>
      <c r="H154" s="44"/>
      <c r="I154" s="125" t="s">
        <v>413</v>
      </c>
      <c r="J154" s="45">
        <v>9</v>
      </c>
      <c r="K154" s="46">
        <v>2.94</v>
      </c>
      <c r="L154" s="49"/>
      <c r="M154" s="48">
        <v>43282</v>
      </c>
      <c r="N154" s="49">
        <v>10</v>
      </c>
      <c r="O154" s="50">
        <v>3.12</v>
      </c>
      <c r="P154" s="51" t="s">
        <v>33</v>
      </c>
      <c r="Q154" s="51">
        <v>44013</v>
      </c>
      <c r="R154" s="64"/>
      <c r="V154" s="68"/>
    </row>
    <row r="155" spans="1:22" s="40" customFormat="1" ht="17.25" customHeight="1">
      <c r="A155" s="41">
        <f t="shared" si="2"/>
        <v>145</v>
      </c>
      <c r="B155" s="42" t="s">
        <v>521</v>
      </c>
      <c r="C155" s="43" t="s">
        <v>522</v>
      </c>
      <c r="D155" s="42" t="s">
        <v>523</v>
      </c>
      <c r="E155" s="43" t="s">
        <v>74</v>
      </c>
      <c r="F155" s="43" t="s">
        <v>79</v>
      </c>
      <c r="G155" s="44">
        <v>1961</v>
      </c>
      <c r="H155" s="44"/>
      <c r="I155" s="125" t="s">
        <v>413</v>
      </c>
      <c r="J155" s="45">
        <v>10</v>
      </c>
      <c r="K155" s="46">
        <v>3.12</v>
      </c>
      <c r="L155" s="49"/>
      <c r="M155" s="48">
        <v>43313</v>
      </c>
      <c r="N155" s="49">
        <v>11</v>
      </c>
      <c r="O155" s="50">
        <v>3.3</v>
      </c>
      <c r="P155" s="51" t="s">
        <v>33</v>
      </c>
      <c r="Q155" s="51">
        <v>44044</v>
      </c>
      <c r="R155" s="64"/>
      <c r="V155" s="68"/>
    </row>
    <row r="156" spans="1:22" s="40" customFormat="1" ht="17.25" customHeight="1">
      <c r="A156" s="41">
        <f t="shared" si="2"/>
        <v>146</v>
      </c>
      <c r="B156" s="42" t="s">
        <v>524</v>
      </c>
      <c r="C156" s="43" t="s">
        <v>525</v>
      </c>
      <c r="D156" s="42" t="s">
        <v>526</v>
      </c>
      <c r="E156" s="43" t="s">
        <v>74</v>
      </c>
      <c r="F156" s="43" t="s">
        <v>79</v>
      </c>
      <c r="G156" s="44">
        <v>1975</v>
      </c>
      <c r="H156" s="44"/>
      <c r="I156" s="125" t="s">
        <v>413</v>
      </c>
      <c r="J156" s="45">
        <v>4</v>
      </c>
      <c r="K156" s="46">
        <v>2.04</v>
      </c>
      <c r="L156" s="49"/>
      <c r="M156" s="48">
        <v>43397</v>
      </c>
      <c r="N156" s="49">
        <v>5</v>
      </c>
      <c r="O156" s="50">
        <v>2.22</v>
      </c>
      <c r="P156" s="51" t="s">
        <v>33</v>
      </c>
      <c r="Q156" s="51">
        <v>44128</v>
      </c>
      <c r="R156" s="64"/>
      <c r="V156" s="68"/>
    </row>
    <row r="157" spans="1:18" s="40" customFormat="1" ht="17.25" customHeight="1">
      <c r="A157" s="41">
        <f t="shared" si="2"/>
        <v>147</v>
      </c>
      <c r="B157" s="42" t="s">
        <v>527</v>
      </c>
      <c r="C157" s="43" t="s">
        <v>528</v>
      </c>
      <c r="D157" s="42" t="s">
        <v>529</v>
      </c>
      <c r="E157" s="43" t="s">
        <v>74</v>
      </c>
      <c r="F157" s="43" t="s">
        <v>79</v>
      </c>
      <c r="G157" s="44">
        <v>1979</v>
      </c>
      <c r="H157" s="44"/>
      <c r="I157" s="125" t="s">
        <v>413</v>
      </c>
      <c r="J157" s="45">
        <v>5</v>
      </c>
      <c r="K157" s="46">
        <v>2.22</v>
      </c>
      <c r="L157" s="49"/>
      <c r="M157" s="48">
        <v>43467</v>
      </c>
      <c r="N157" s="49">
        <v>6</v>
      </c>
      <c r="O157" s="50">
        <v>2.4</v>
      </c>
      <c r="P157" s="51" t="s">
        <v>33</v>
      </c>
      <c r="Q157" s="51">
        <v>44198</v>
      </c>
      <c r="R157" s="64"/>
    </row>
    <row r="158" spans="1:18" s="40" customFormat="1" ht="17.25" customHeight="1">
      <c r="A158" s="41">
        <f t="shared" si="2"/>
        <v>148</v>
      </c>
      <c r="B158" s="42" t="s">
        <v>530</v>
      </c>
      <c r="C158" s="43" t="s">
        <v>531</v>
      </c>
      <c r="D158" s="42" t="s">
        <v>532</v>
      </c>
      <c r="E158" s="43" t="s">
        <v>74</v>
      </c>
      <c r="F158" s="43" t="s">
        <v>79</v>
      </c>
      <c r="G158" s="44">
        <v>1986</v>
      </c>
      <c r="H158" s="44"/>
      <c r="I158" s="125" t="s">
        <v>257</v>
      </c>
      <c r="J158" s="45">
        <v>5</v>
      </c>
      <c r="K158" s="46">
        <v>2.66</v>
      </c>
      <c r="L158" s="49"/>
      <c r="M158" s="48">
        <v>43467</v>
      </c>
      <c r="N158" s="49">
        <v>6</v>
      </c>
      <c r="O158" s="50">
        <v>2.86</v>
      </c>
      <c r="P158" s="51" t="s">
        <v>33</v>
      </c>
      <c r="Q158" s="51">
        <v>44198</v>
      </c>
      <c r="R158" s="64"/>
    </row>
    <row r="159" spans="1:22" s="68" customFormat="1" ht="17.25" customHeight="1">
      <c r="A159" s="41">
        <f t="shared" si="2"/>
        <v>149</v>
      </c>
      <c r="B159" s="42" t="s">
        <v>533</v>
      </c>
      <c r="C159" s="43" t="s">
        <v>534</v>
      </c>
      <c r="D159" s="42" t="s">
        <v>535</v>
      </c>
      <c r="E159" s="43" t="s">
        <v>74</v>
      </c>
      <c r="F159" s="43" t="s">
        <v>23</v>
      </c>
      <c r="G159" s="44">
        <v>1978</v>
      </c>
      <c r="H159" s="44"/>
      <c r="I159" s="125" t="s">
        <v>97</v>
      </c>
      <c r="J159" s="45">
        <v>5</v>
      </c>
      <c r="K159" s="46">
        <v>3.66</v>
      </c>
      <c r="L159" s="47"/>
      <c r="M159" s="48">
        <v>43054</v>
      </c>
      <c r="N159" s="49">
        <v>6</v>
      </c>
      <c r="O159" s="50">
        <v>3.99</v>
      </c>
      <c r="P159" s="51" t="s">
        <v>33</v>
      </c>
      <c r="Q159" s="51">
        <v>44150</v>
      </c>
      <c r="R159" s="56"/>
      <c r="V159" s="40"/>
    </row>
    <row r="160" spans="1:18" s="40" customFormat="1" ht="15">
      <c r="A160" s="41">
        <f t="shared" si="2"/>
        <v>150</v>
      </c>
      <c r="B160" s="42" t="s">
        <v>71</v>
      </c>
      <c r="C160" s="43" t="s">
        <v>72</v>
      </c>
      <c r="D160" s="42" t="s">
        <v>73</v>
      </c>
      <c r="E160" s="43" t="s">
        <v>74</v>
      </c>
      <c r="F160" s="43" t="s">
        <v>23</v>
      </c>
      <c r="G160" s="44"/>
      <c r="H160" s="44">
        <v>1983</v>
      </c>
      <c r="I160" s="125" t="s">
        <v>137</v>
      </c>
      <c r="J160" s="67">
        <v>4</v>
      </c>
      <c r="K160" s="50">
        <v>3.33</v>
      </c>
      <c r="L160" s="47"/>
      <c r="M160" s="48">
        <v>42856</v>
      </c>
      <c r="N160" s="49">
        <v>5</v>
      </c>
      <c r="O160" s="50">
        <v>3.66</v>
      </c>
      <c r="P160" s="51" t="s">
        <v>33</v>
      </c>
      <c r="Q160" s="51">
        <v>43952</v>
      </c>
      <c r="R160" s="64" t="s">
        <v>55</v>
      </c>
    </row>
    <row r="161" spans="1:18" ht="13.5">
      <c r="A161" s="41"/>
      <c r="B161" s="42" t="s">
        <v>29</v>
      </c>
      <c r="C161" s="43" t="s">
        <v>30</v>
      </c>
      <c r="D161" s="42" t="s">
        <v>31</v>
      </c>
      <c r="E161" s="43" t="s">
        <v>32</v>
      </c>
      <c r="F161" s="43" t="s">
        <v>23</v>
      </c>
      <c r="G161" s="44">
        <v>1987</v>
      </c>
      <c r="H161" s="44"/>
      <c r="I161" s="125" t="s">
        <v>24</v>
      </c>
      <c r="J161" s="54">
        <v>2</v>
      </c>
      <c r="K161" s="55">
        <v>2.67</v>
      </c>
      <c r="L161" s="42"/>
      <c r="M161" s="48">
        <v>41444</v>
      </c>
      <c r="N161" s="49">
        <v>3</v>
      </c>
      <c r="O161" s="50">
        <v>3</v>
      </c>
      <c r="P161" s="51" t="s">
        <v>33</v>
      </c>
      <c r="Q161" s="51">
        <v>42540</v>
      </c>
      <c r="R161" s="56"/>
    </row>
    <row r="162" spans="1:18" ht="13.5">
      <c r="A162" s="41">
        <v>151</v>
      </c>
      <c r="B162" s="42" t="s">
        <v>29</v>
      </c>
      <c r="C162" s="43" t="s">
        <v>30</v>
      </c>
      <c r="D162" s="42" t="s">
        <v>31</v>
      </c>
      <c r="E162" s="43" t="s">
        <v>32</v>
      </c>
      <c r="F162" s="43" t="s">
        <v>23</v>
      </c>
      <c r="G162" s="44">
        <v>1987</v>
      </c>
      <c r="H162" s="44"/>
      <c r="I162" s="125" t="s">
        <v>24</v>
      </c>
      <c r="J162" s="54">
        <v>3</v>
      </c>
      <c r="K162" s="46">
        <v>3</v>
      </c>
      <c r="L162" s="42" t="s">
        <v>33</v>
      </c>
      <c r="M162" s="48">
        <v>42540</v>
      </c>
      <c r="N162" s="49">
        <v>4</v>
      </c>
      <c r="O162" s="50">
        <v>3.33</v>
      </c>
      <c r="P162" s="51" t="s">
        <v>33</v>
      </c>
      <c r="Q162" s="51">
        <v>43635</v>
      </c>
      <c r="R162" s="56" t="s">
        <v>34</v>
      </c>
    </row>
    <row r="163" spans="1:18" s="40" customFormat="1" ht="15">
      <c r="A163" s="41"/>
      <c r="B163" s="42" t="s">
        <v>35</v>
      </c>
      <c r="C163" s="43" t="s">
        <v>36</v>
      </c>
      <c r="D163" s="42" t="s">
        <v>37</v>
      </c>
      <c r="E163" s="43" t="s">
        <v>38</v>
      </c>
      <c r="F163" s="43" t="s">
        <v>23</v>
      </c>
      <c r="G163" s="44">
        <v>1987</v>
      </c>
      <c r="H163" s="44"/>
      <c r="I163" s="125" t="s">
        <v>24</v>
      </c>
      <c r="J163" s="54">
        <v>3</v>
      </c>
      <c r="K163" s="55">
        <v>3</v>
      </c>
      <c r="L163" s="42"/>
      <c r="M163" s="48">
        <v>41805</v>
      </c>
      <c r="N163" s="49">
        <v>4</v>
      </c>
      <c r="O163" s="50">
        <v>3.33</v>
      </c>
      <c r="P163" s="51" t="s">
        <v>33</v>
      </c>
      <c r="Q163" s="51">
        <v>42901</v>
      </c>
      <c r="R163" s="56"/>
    </row>
    <row r="164" spans="1:18" s="40" customFormat="1" ht="15">
      <c r="A164" s="41">
        <v>152</v>
      </c>
      <c r="B164" s="42" t="s">
        <v>35</v>
      </c>
      <c r="C164" s="43" t="s">
        <v>36</v>
      </c>
      <c r="D164" s="42" t="s">
        <v>37</v>
      </c>
      <c r="E164" s="43" t="s">
        <v>38</v>
      </c>
      <c r="F164" s="43" t="s">
        <v>23</v>
      </c>
      <c r="G164" s="44">
        <v>1987</v>
      </c>
      <c r="H164" s="44"/>
      <c r="I164" s="125" t="s">
        <v>24</v>
      </c>
      <c r="J164" s="54">
        <v>4</v>
      </c>
      <c r="K164" s="55">
        <v>3.33</v>
      </c>
      <c r="L164" s="42" t="s">
        <v>33</v>
      </c>
      <c r="M164" s="48">
        <v>42901</v>
      </c>
      <c r="N164" s="49">
        <v>5</v>
      </c>
      <c r="O164" s="50">
        <v>3.66</v>
      </c>
      <c r="P164" s="51" t="s">
        <v>33</v>
      </c>
      <c r="Q164" s="51">
        <v>43997</v>
      </c>
      <c r="R164" s="56" t="s">
        <v>34</v>
      </c>
    </row>
    <row r="165" ht="10.5" customHeight="1">
      <c r="R165" s="85"/>
    </row>
    <row r="166" spans="1:18" ht="13.5">
      <c r="A166" s="86" t="s">
        <v>543</v>
      </c>
      <c r="R166" s="85"/>
    </row>
    <row r="167" spans="1:18" ht="17.25" customHeight="1">
      <c r="A167" s="41">
        <v>1</v>
      </c>
      <c r="B167" s="42" t="s">
        <v>553</v>
      </c>
      <c r="C167" s="43" t="s">
        <v>545</v>
      </c>
      <c r="D167" s="42" t="s">
        <v>546</v>
      </c>
      <c r="E167" s="43" t="s">
        <v>84</v>
      </c>
      <c r="F167" s="43" t="s">
        <v>79</v>
      </c>
      <c r="G167" s="43"/>
      <c r="H167" s="43">
        <v>1966</v>
      </c>
      <c r="I167" s="125" t="s">
        <v>413</v>
      </c>
      <c r="J167" s="83">
        <v>12</v>
      </c>
      <c r="K167" s="50">
        <v>3.48</v>
      </c>
      <c r="L167" s="47">
        <v>0.13</v>
      </c>
      <c r="M167" s="48">
        <v>43831</v>
      </c>
      <c r="N167" s="83">
        <v>12</v>
      </c>
      <c r="O167" s="50">
        <v>3.48</v>
      </c>
      <c r="P167" s="47">
        <f>$L167+1%</f>
        <v>0.14</v>
      </c>
      <c r="Q167" s="51">
        <f>DATE(YEAR($M167)+1,MONTH($M167),DAY($M167))</f>
        <v>44197</v>
      </c>
      <c r="R167" s="56"/>
    </row>
    <row r="168" spans="1:18" ht="17.25" customHeight="1">
      <c r="A168" s="41">
        <f>A167+1</f>
        <v>2</v>
      </c>
      <c r="B168" s="42" t="s">
        <v>104</v>
      </c>
      <c r="C168" s="43" t="s">
        <v>548</v>
      </c>
      <c r="D168" s="42" t="s">
        <v>549</v>
      </c>
      <c r="E168" s="43" t="s">
        <v>45</v>
      </c>
      <c r="F168" s="43" t="s">
        <v>23</v>
      </c>
      <c r="G168" s="44">
        <v>1958</v>
      </c>
      <c r="H168" s="44"/>
      <c r="I168" s="125" t="s">
        <v>137</v>
      </c>
      <c r="J168" s="45">
        <v>8</v>
      </c>
      <c r="K168" s="46">
        <v>6.78</v>
      </c>
      <c r="L168" s="47"/>
      <c r="M168" s="48">
        <v>42917</v>
      </c>
      <c r="N168" s="49">
        <v>8</v>
      </c>
      <c r="O168" s="50">
        <v>6.78</v>
      </c>
      <c r="P168" s="47">
        <v>0.05</v>
      </c>
      <c r="Q168" s="51">
        <v>44013</v>
      </c>
      <c r="R168" s="56"/>
    </row>
    <row r="169" spans="1:18" ht="17.25" customHeight="1">
      <c r="A169" s="41">
        <f>A168+1</f>
        <v>3</v>
      </c>
      <c r="B169" s="42" t="s">
        <v>556</v>
      </c>
      <c r="C169" s="43" t="s">
        <v>551</v>
      </c>
      <c r="D169" s="42" t="s">
        <v>552</v>
      </c>
      <c r="E169" s="43" t="s">
        <v>45</v>
      </c>
      <c r="F169" s="43" t="s">
        <v>23</v>
      </c>
      <c r="G169" s="43">
        <v>1963</v>
      </c>
      <c r="H169" s="43"/>
      <c r="I169" s="125" t="s">
        <v>24</v>
      </c>
      <c r="J169" s="83">
        <v>9</v>
      </c>
      <c r="K169" s="50">
        <v>4.98</v>
      </c>
      <c r="L169" s="47">
        <v>0.05</v>
      </c>
      <c r="M169" s="48">
        <v>43647</v>
      </c>
      <c r="N169" s="83">
        <v>9</v>
      </c>
      <c r="O169" s="50">
        <v>4.98</v>
      </c>
      <c r="P169" s="47">
        <f>$L169+1%</f>
        <v>0.060000000000000005</v>
      </c>
      <c r="Q169" s="51">
        <f>DATE(YEAR($M169)+1,MONTH($M169),DAY($M169))</f>
        <v>44013</v>
      </c>
      <c r="R169" s="56"/>
    </row>
    <row r="170" spans="1:18" s="40" customFormat="1" ht="15">
      <c r="A170" s="41">
        <f aca="true" t="shared" si="3" ref="A170:A181">A169+1</f>
        <v>4</v>
      </c>
      <c r="B170" s="42" t="s">
        <v>559</v>
      </c>
      <c r="C170" s="43" t="s">
        <v>554</v>
      </c>
      <c r="D170" s="42" t="s">
        <v>555</v>
      </c>
      <c r="E170" s="43" t="s">
        <v>45</v>
      </c>
      <c r="F170" s="43" t="s">
        <v>23</v>
      </c>
      <c r="G170" s="43">
        <v>1966</v>
      </c>
      <c r="H170" s="43"/>
      <c r="I170" s="125" t="s">
        <v>97</v>
      </c>
      <c r="J170" s="83">
        <v>9</v>
      </c>
      <c r="K170" s="50">
        <v>4.98</v>
      </c>
      <c r="L170" s="47">
        <v>0.06</v>
      </c>
      <c r="M170" s="48">
        <v>43678</v>
      </c>
      <c r="N170" s="83">
        <v>9</v>
      </c>
      <c r="O170" s="50">
        <v>4.98</v>
      </c>
      <c r="P170" s="47">
        <f>$L170+1%</f>
        <v>0.06999999999999999</v>
      </c>
      <c r="Q170" s="51">
        <f>DATE(YEAR($M170)+1,MONTH($M170),DAY($M170))</f>
        <v>44044</v>
      </c>
      <c r="R170" s="56"/>
    </row>
    <row r="171" spans="1:18" s="40" customFormat="1" ht="15">
      <c r="A171" s="41">
        <f t="shared" si="3"/>
        <v>5</v>
      </c>
      <c r="B171" s="42" t="s">
        <v>562</v>
      </c>
      <c r="C171" s="43" t="s">
        <v>557</v>
      </c>
      <c r="D171" s="42" t="s">
        <v>558</v>
      </c>
      <c r="E171" s="43" t="s">
        <v>45</v>
      </c>
      <c r="F171" s="43" t="s">
        <v>23</v>
      </c>
      <c r="G171" s="43">
        <v>1961</v>
      </c>
      <c r="H171" s="43"/>
      <c r="I171" s="125" t="s">
        <v>24</v>
      </c>
      <c r="J171" s="83">
        <v>9</v>
      </c>
      <c r="K171" s="50">
        <v>4.98</v>
      </c>
      <c r="L171" s="47">
        <v>0.09</v>
      </c>
      <c r="M171" s="48">
        <v>43556</v>
      </c>
      <c r="N171" s="83">
        <v>9</v>
      </c>
      <c r="O171" s="50">
        <v>4.98</v>
      </c>
      <c r="P171" s="47">
        <f>$L171+1%</f>
        <v>0.09999999999999999</v>
      </c>
      <c r="Q171" s="51">
        <f>DATE(YEAR($M171)+1,MONTH($M171),DAY($M171))</f>
        <v>43922</v>
      </c>
      <c r="R171" s="56"/>
    </row>
    <row r="172" spans="1:18" s="40" customFormat="1" ht="15">
      <c r="A172" s="41">
        <f t="shared" si="3"/>
        <v>6</v>
      </c>
      <c r="B172" s="42" t="s">
        <v>565</v>
      </c>
      <c r="C172" s="43" t="s">
        <v>560</v>
      </c>
      <c r="D172" s="42" t="s">
        <v>561</v>
      </c>
      <c r="E172" s="43" t="s">
        <v>45</v>
      </c>
      <c r="F172" s="43" t="s">
        <v>23</v>
      </c>
      <c r="G172" s="43">
        <v>1964</v>
      </c>
      <c r="H172" s="43"/>
      <c r="I172" s="125" t="s">
        <v>24</v>
      </c>
      <c r="J172" s="83">
        <v>9</v>
      </c>
      <c r="K172" s="50">
        <v>4.98</v>
      </c>
      <c r="L172" s="47">
        <v>0.1</v>
      </c>
      <c r="M172" s="48">
        <v>43466</v>
      </c>
      <c r="N172" s="83">
        <v>9</v>
      </c>
      <c r="O172" s="50">
        <v>4.98</v>
      </c>
      <c r="P172" s="47">
        <f>$L172+1%</f>
        <v>0.11</v>
      </c>
      <c r="Q172" s="51">
        <f>DATE(YEAR($M172)+1,MONTH($M172),DAY($M172))</f>
        <v>43831</v>
      </c>
      <c r="R172" s="56"/>
    </row>
    <row r="173" spans="1:23" s="40" customFormat="1" ht="15">
      <c r="A173" s="41">
        <f t="shared" si="3"/>
        <v>7</v>
      </c>
      <c r="B173" s="42" t="s">
        <v>568</v>
      </c>
      <c r="C173" s="43" t="s">
        <v>563</v>
      </c>
      <c r="D173" s="42" t="s">
        <v>564</v>
      </c>
      <c r="E173" s="43" t="s">
        <v>45</v>
      </c>
      <c r="F173" s="43" t="s">
        <v>23</v>
      </c>
      <c r="G173" s="43">
        <v>1961</v>
      </c>
      <c r="H173" s="43"/>
      <c r="I173" s="125" t="s">
        <v>24</v>
      </c>
      <c r="J173" s="83">
        <v>9</v>
      </c>
      <c r="K173" s="50">
        <v>4.98</v>
      </c>
      <c r="L173" s="47">
        <v>0.11</v>
      </c>
      <c r="M173" s="48">
        <v>43770</v>
      </c>
      <c r="N173" s="83">
        <v>9</v>
      </c>
      <c r="O173" s="50">
        <v>4.98</v>
      </c>
      <c r="P173" s="47">
        <f>$L173+1%</f>
        <v>0.12</v>
      </c>
      <c r="Q173" s="51">
        <f>DATE(YEAR($M173)+1,MONTH($M173),DAY($M173))</f>
        <v>44136</v>
      </c>
      <c r="R173" s="56"/>
      <c r="W173" s="68"/>
    </row>
    <row r="174" spans="1:18" s="40" customFormat="1" ht="15">
      <c r="A174" s="41">
        <f t="shared" si="3"/>
        <v>8</v>
      </c>
      <c r="B174" s="42" t="s">
        <v>243</v>
      </c>
      <c r="C174" s="43" t="s">
        <v>566</v>
      </c>
      <c r="D174" s="42" t="s">
        <v>567</v>
      </c>
      <c r="E174" s="43" t="s">
        <v>32</v>
      </c>
      <c r="F174" s="43" t="s">
        <v>23</v>
      </c>
      <c r="G174" s="44">
        <v>1963</v>
      </c>
      <c r="H174" s="44"/>
      <c r="I174" s="125" t="s">
        <v>24</v>
      </c>
      <c r="J174" s="45">
        <v>9</v>
      </c>
      <c r="K174" s="46">
        <v>4.98</v>
      </c>
      <c r="L174" s="47"/>
      <c r="M174" s="48">
        <v>43070</v>
      </c>
      <c r="N174" s="49">
        <v>9</v>
      </c>
      <c r="O174" s="50">
        <v>4.98</v>
      </c>
      <c r="P174" s="47">
        <v>0.05</v>
      </c>
      <c r="Q174" s="51">
        <v>44166</v>
      </c>
      <c r="R174" s="56"/>
    </row>
    <row r="175" spans="1:18" s="40" customFormat="1" ht="15">
      <c r="A175" s="41">
        <f t="shared" si="3"/>
        <v>9</v>
      </c>
      <c r="B175" s="42" t="s">
        <v>571</v>
      </c>
      <c r="C175" s="43" t="s">
        <v>569</v>
      </c>
      <c r="D175" s="42" t="s">
        <v>570</v>
      </c>
      <c r="E175" s="43" t="s">
        <v>32</v>
      </c>
      <c r="F175" s="43" t="s">
        <v>79</v>
      </c>
      <c r="G175" s="43">
        <v>1961</v>
      </c>
      <c r="H175" s="43"/>
      <c r="I175" s="125" t="s">
        <v>89</v>
      </c>
      <c r="J175" s="83">
        <v>12</v>
      </c>
      <c r="K175" s="50">
        <v>4.06</v>
      </c>
      <c r="L175" s="47">
        <v>0.18</v>
      </c>
      <c r="M175" s="48">
        <v>43831</v>
      </c>
      <c r="N175" s="83">
        <v>12</v>
      </c>
      <c r="O175" s="50">
        <v>4.06</v>
      </c>
      <c r="P175" s="47">
        <f>$L175+1%</f>
        <v>0.19</v>
      </c>
      <c r="Q175" s="51">
        <f>DATE(YEAR($M175)+1,MONTH($M175),DAY($M175))</f>
        <v>44197</v>
      </c>
      <c r="R175" s="56"/>
    </row>
    <row r="176" spans="1:20" s="40" customFormat="1" ht="16.5">
      <c r="A176" s="41">
        <f t="shared" si="3"/>
        <v>10</v>
      </c>
      <c r="B176" s="42" t="s">
        <v>274</v>
      </c>
      <c r="C176" s="43" t="s">
        <v>572</v>
      </c>
      <c r="D176" s="42" t="s">
        <v>573</v>
      </c>
      <c r="E176" s="43" t="s">
        <v>267</v>
      </c>
      <c r="F176" s="43" t="s">
        <v>23</v>
      </c>
      <c r="G176" s="44">
        <v>1968</v>
      </c>
      <c r="H176" s="44"/>
      <c r="I176" s="125" t="s">
        <v>24</v>
      </c>
      <c r="J176" s="45">
        <v>9</v>
      </c>
      <c r="K176" s="46">
        <v>4.98</v>
      </c>
      <c r="L176" s="47"/>
      <c r="M176" s="48">
        <v>42917</v>
      </c>
      <c r="N176" s="49">
        <v>9</v>
      </c>
      <c r="O176" s="50">
        <v>4.98</v>
      </c>
      <c r="P176" s="47">
        <v>0.05</v>
      </c>
      <c r="Q176" s="51">
        <v>44013</v>
      </c>
      <c r="R176" s="56"/>
      <c r="S176" s="65"/>
      <c r="T176" s="65"/>
    </row>
    <row r="177" spans="1:18" s="40" customFormat="1" ht="15">
      <c r="A177" s="41">
        <f t="shared" si="3"/>
        <v>11</v>
      </c>
      <c r="B177" s="42" t="s">
        <v>574</v>
      </c>
      <c r="C177" s="43" t="s">
        <v>575</v>
      </c>
      <c r="D177" s="42" t="s">
        <v>576</v>
      </c>
      <c r="E177" s="43" t="s">
        <v>398</v>
      </c>
      <c r="F177" s="43" t="s">
        <v>23</v>
      </c>
      <c r="G177" s="43">
        <v>1956</v>
      </c>
      <c r="H177" s="43"/>
      <c r="I177" s="125" t="s">
        <v>137</v>
      </c>
      <c r="J177" s="83">
        <v>8</v>
      </c>
      <c r="K177" s="50">
        <v>6.78</v>
      </c>
      <c r="L177" s="47">
        <v>0.05</v>
      </c>
      <c r="M177" s="48">
        <v>43800</v>
      </c>
      <c r="N177" s="83">
        <v>8</v>
      </c>
      <c r="O177" s="50">
        <v>6.78</v>
      </c>
      <c r="P177" s="47">
        <f>$L177+1%</f>
        <v>0.060000000000000005</v>
      </c>
      <c r="Q177" s="51">
        <f>DATE(YEAR($M177)+1,MONTH($M177),DAY($M177))</f>
        <v>44166</v>
      </c>
      <c r="R177" s="56"/>
    </row>
    <row r="178" spans="1:18" s="40" customFormat="1" ht="15">
      <c r="A178" s="41">
        <f t="shared" si="3"/>
        <v>12</v>
      </c>
      <c r="B178" s="42" t="s">
        <v>577</v>
      </c>
      <c r="C178" s="43" t="s">
        <v>578</v>
      </c>
      <c r="D178" s="42" t="s">
        <v>579</v>
      </c>
      <c r="E178" s="43" t="s">
        <v>398</v>
      </c>
      <c r="F178" s="43" t="s">
        <v>79</v>
      </c>
      <c r="G178" s="43">
        <v>1963</v>
      </c>
      <c r="H178" s="43"/>
      <c r="I178" s="125" t="s">
        <v>580</v>
      </c>
      <c r="J178" s="83">
        <v>12</v>
      </c>
      <c r="K178" s="50">
        <v>4.03</v>
      </c>
      <c r="L178" s="47">
        <v>0.17</v>
      </c>
      <c r="M178" s="48">
        <v>43831</v>
      </c>
      <c r="N178" s="83">
        <v>12</v>
      </c>
      <c r="O178" s="50">
        <v>4.03</v>
      </c>
      <c r="P178" s="47">
        <f>$L178+1%</f>
        <v>0.18000000000000002</v>
      </c>
      <c r="Q178" s="51">
        <f>DATE(YEAR($M178)+1,MONTH($M178),DAY($M178))</f>
        <v>44197</v>
      </c>
      <c r="R178" s="56"/>
    </row>
    <row r="179" spans="1:18" s="40" customFormat="1" ht="15">
      <c r="A179" s="41">
        <f t="shared" si="3"/>
        <v>13</v>
      </c>
      <c r="B179" s="42" t="s">
        <v>581</v>
      </c>
      <c r="C179" s="43" t="s">
        <v>582</v>
      </c>
      <c r="D179" s="42" t="s">
        <v>583</v>
      </c>
      <c r="E179" s="43" t="s">
        <v>398</v>
      </c>
      <c r="F179" s="43" t="s">
        <v>79</v>
      </c>
      <c r="G179" s="43">
        <v>1962</v>
      </c>
      <c r="H179" s="43"/>
      <c r="I179" s="125" t="s">
        <v>580</v>
      </c>
      <c r="J179" s="83">
        <v>12</v>
      </c>
      <c r="K179" s="50">
        <v>4.03</v>
      </c>
      <c r="L179" s="47">
        <v>0.22</v>
      </c>
      <c r="M179" s="48">
        <v>43739</v>
      </c>
      <c r="N179" s="83">
        <v>12</v>
      </c>
      <c r="O179" s="50">
        <v>4.03</v>
      </c>
      <c r="P179" s="47">
        <f>$L179+1%</f>
        <v>0.23</v>
      </c>
      <c r="Q179" s="51">
        <f>DATE(YEAR($M179)+1,MONTH($M179),DAY($M179))</f>
        <v>44105</v>
      </c>
      <c r="R179" s="56"/>
    </row>
    <row r="180" spans="1:22" s="40" customFormat="1" ht="16.5">
      <c r="A180" s="41">
        <f t="shared" si="3"/>
        <v>14</v>
      </c>
      <c r="B180" s="42" t="s">
        <v>584</v>
      </c>
      <c r="C180" s="43" t="s">
        <v>585</v>
      </c>
      <c r="D180" s="42" t="s">
        <v>586</v>
      </c>
      <c r="E180" s="43" t="s">
        <v>473</v>
      </c>
      <c r="F180" s="43" t="s">
        <v>79</v>
      </c>
      <c r="G180" s="43">
        <v>1966</v>
      </c>
      <c r="H180" s="43"/>
      <c r="I180" s="125" t="s">
        <v>587</v>
      </c>
      <c r="J180" s="83">
        <v>10</v>
      </c>
      <c r="K180" s="50">
        <v>4.89</v>
      </c>
      <c r="L180" s="47">
        <v>0.09</v>
      </c>
      <c r="M180" s="48">
        <v>43831</v>
      </c>
      <c r="N180" s="83">
        <v>10</v>
      </c>
      <c r="O180" s="50">
        <v>4.89</v>
      </c>
      <c r="P180" s="47">
        <f>$L180+1%</f>
        <v>0.09999999999999999</v>
      </c>
      <c r="Q180" s="51">
        <f>DATE(YEAR($M180)+1,MONTH($M180),DAY($M180))</f>
        <v>44197</v>
      </c>
      <c r="R180" s="56"/>
      <c r="U180" s="65"/>
      <c r="V180" s="65"/>
    </row>
    <row r="181" spans="1:18" s="40" customFormat="1" ht="15">
      <c r="A181" s="41">
        <f t="shared" si="3"/>
        <v>15</v>
      </c>
      <c r="B181" s="57" t="s">
        <v>588</v>
      </c>
      <c r="C181" s="73" t="s">
        <v>589</v>
      </c>
      <c r="D181" s="57" t="s">
        <v>112</v>
      </c>
      <c r="E181" s="72" t="s">
        <v>74</v>
      </c>
      <c r="F181" s="43" t="s">
        <v>23</v>
      </c>
      <c r="G181" s="73"/>
      <c r="H181" s="73"/>
      <c r="I181" s="125" t="s">
        <v>24</v>
      </c>
      <c r="J181" s="83">
        <v>9</v>
      </c>
      <c r="K181" s="50">
        <v>4.98</v>
      </c>
      <c r="L181" s="47">
        <v>0.14</v>
      </c>
      <c r="M181" s="48">
        <v>43800</v>
      </c>
      <c r="N181" s="83">
        <v>9</v>
      </c>
      <c r="O181" s="50">
        <v>4.98</v>
      </c>
      <c r="P181" s="47">
        <f>$L181+1%</f>
        <v>0.15000000000000002</v>
      </c>
      <c r="Q181" s="51">
        <f>DATE(YEAR($M181)+1,MONTH($M181),DAY($M181))</f>
        <v>44166</v>
      </c>
      <c r="R181" s="64" t="s">
        <v>590</v>
      </c>
    </row>
    <row r="182" spans="1:18" s="40" customFormat="1" ht="15">
      <c r="A182" s="111"/>
      <c r="B182" s="112"/>
      <c r="C182" s="113"/>
      <c r="D182" s="112"/>
      <c r="E182" s="114"/>
      <c r="F182" s="115"/>
      <c r="G182" s="113"/>
      <c r="H182" s="113"/>
      <c r="I182" s="113"/>
      <c r="J182" s="116"/>
      <c r="K182" s="117"/>
      <c r="L182" s="118"/>
      <c r="M182" s="119"/>
      <c r="N182" s="116"/>
      <c r="O182" s="117"/>
      <c r="P182" s="118"/>
      <c r="Q182" s="120"/>
      <c r="R182" s="121"/>
    </row>
    <row r="183" spans="1:255" ht="13.5">
      <c r="A183" s="86" t="s">
        <v>736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  <c r="ER183" s="86"/>
      <c r="ES183" s="86"/>
      <c r="ET183" s="86"/>
      <c r="EU183" s="86"/>
      <c r="EV183" s="86"/>
      <c r="EW183" s="86"/>
      <c r="EX183" s="86"/>
      <c r="EY183" s="86"/>
      <c r="EZ183" s="86"/>
      <c r="FA183" s="86"/>
      <c r="FB183" s="86"/>
      <c r="FC183" s="86"/>
      <c r="FD183" s="86"/>
      <c r="FE183" s="86"/>
      <c r="FF183" s="86"/>
      <c r="FG183" s="86"/>
      <c r="FH183" s="86"/>
      <c r="FI183" s="86"/>
      <c r="FJ183" s="86"/>
      <c r="FK183" s="86"/>
      <c r="FL183" s="86"/>
      <c r="FM183" s="86"/>
      <c r="FN183" s="86"/>
      <c r="FO183" s="86"/>
      <c r="FP183" s="86"/>
      <c r="FQ183" s="86"/>
      <c r="FR183" s="86"/>
      <c r="FS183" s="86"/>
      <c r="FT183" s="86"/>
      <c r="FU183" s="86"/>
      <c r="FV183" s="86"/>
      <c r="FW183" s="86"/>
      <c r="FX183" s="86"/>
      <c r="FY183" s="86"/>
      <c r="FZ183" s="86"/>
      <c r="GA183" s="86"/>
      <c r="GB183" s="86"/>
      <c r="GC183" s="86"/>
      <c r="GD183" s="86"/>
      <c r="GE183" s="86"/>
      <c r="GF183" s="86"/>
      <c r="GG183" s="86"/>
      <c r="GH183" s="86"/>
      <c r="GI183" s="86"/>
      <c r="GJ183" s="86"/>
      <c r="GK183" s="86"/>
      <c r="GL183" s="86"/>
      <c r="GM183" s="86"/>
      <c r="GN183" s="86"/>
      <c r="GO183" s="86"/>
      <c r="GP183" s="86"/>
      <c r="GQ183" s="86"/>
      <c r="GR183" s="86"/>
      <c r="GS183" s="86"/>
      <c r="GT183" s="86"/>
      <c r="GU183" s="86"/>
      <c r="GV183" s="86"/>
      <c r="GW183" s="86"/>
      <c r="GX183" s="86"/>
      <c r="GY183" s="86"/>
      <c r="GZ183" s="86"/>
      <c r="HA183" s="86"/>
      <c r="HB183" s="86"/>
      <c r="HC183" s="86"/>
      <c r="HD183" s="86"/>
      <c r="HE183" s="86"/>
      <c r="HF183" s="86"/>
      <c r="HG183" s="86"/>
      <c r="HH183" s="86"/>
      <c r="HI183" s="86"/>
      <c r="HJ183" s="86"/>
      <c r="HK183" s="86"/>
      <c r="HL183" s="86"/>
      <c r="HM183" s="86"/>
      <c r="HN183" s="86"/>
      <c r="HO183" s="86"/>
      <c r="HP183" s="86"/>
      <c r="HQ183" s="86"/>
      <c r="HR183" s="86"/>
      <c r="HS183" s="86"/>
      <c r="HT183" s="86"/>
      <c r="HU183" s="86"/>
      <c r="HV183" s="86"/>
      <c r="HW183" s="86"/>
      <c r="HX183" s="86"/>
      <c r="HY183" s="86"/>
      <c r="HZ183" s="86"/>
      <c r="IA183" s="86"/>
      <c r="IB183" s="86"/>
      <c r="IC183" s="86"/>
      <c r="ID183" s="86"/>
      <c r="IE183" s="86"/>
      <c r="IF183" s="86"/>
      <c r="IG183" s="86"/>
      <c r="IH183" s="86"/>
      <c r="II183" s="86"/>
      <c r="IJ183" s="86"/>
      <c r="IK183" s="86"/>
      <c r="IL183" s="86"/>
      <c r="IM183" s="86"/>
      <c r="IN183" s="86"/>
      <c r="IO183" s="86"/>
      <c r="IP183" s="86"/>
      <c r="IQ183" s="86"/>
      <c r="IR183" s="86"/>
      <c r="IS183" s="86"/>
      <c r="IT183" s="86"/>
      <c r="IU183" s="86"/>
    </row>
    <row r="184" spans="1:18" s="65" customFormat="1" ht="16.5">
      <c r="A184" s="96">
        <v>1</v>
      </c>
      <c r="B184" s="72" t="s">
        <v>606</v>
      </c>
      <c r="C184" s="72" t="s">
        <v>607</v>
      </c>
      <c r="D184" s="59" t="s">
        <v>608</v>
      </c>
      <c r="E184" s="72" t="s">
        <v>78</v>
      </c>
      <c r="F184" s="97"/>
      <c r="G184" s="98">
        <v>1961</v>
      </c>
      <c r="H184" s="99"/>
      <c r="I184" s="125" t="s">
        <v>113</v>
      </c>
      <c r="J184" s="61" t="s">
        <v>50</v>
      </c>
      <c r="K184" s="61">
        <v>7.28</v>
      </c>
      <c r="L184" s="61"/>
      <c r="M184" s="100">
        <v>43466</v>
      </c>
      <c r="N184" s="61">
        <v>5</v>
      </c>
      <c r="O184" s="61">
        <v>7.64</v>
      </c>
      <c r="P184" s="100"/>
      <c r="Q184" s="100">
        <v>44197</v>
      </c>
      <c r="R184" s="108" t="s">
        <v>733</v>
      </c>
    </row>
    <row r="185" spans="1:18" s="65" customFormat="1" ht="16.5">
      <c r="A185" s="96">
        <v>2</v>
      </c>
      <c r="B185" s="72" t="s">
        <v>610</v>
      </c>
      <c r="C185" s="72" t="s">
        <v>611</v>
      </c>
      <c r="D185" s="59" t="s">
        <v>612</v>
      </c>
      <c r="E185" s="72" t="s">
        <v>613</v>
      </c>
      <c r="F185" s="97"/>
      <c r="G185" s="98">
        <v>1976</v>
      </c>
      <c r="H185" s="99"/>
      <c r="I185" s="125" t="s">
        <v>113</v>
      </c>
      <c r="J185" s="61" t="s">
        <v>362</v>
      </c>
      <c r="K185" s="61">
        <v>6.2</v>
      </c>
      <c r="L185" s="61"/>
      <c r="M185" s="100">
        <v>43290</v>
      </c>
      <c r="N185" s="61">
        <v>2</v>
      </c>
      <c r="O185" s="61">
        <v>6.56</v>
      </c>
      <c r="P185" s="100"/>
      <c r="Q185" s="100">
        <v>44021</v>
      </c>
      <c r="R185" s="108" t="s">
        <v>733</v>
      </c>
    </row>
    <row r="186" spans="1:18" s="65" customFormat="1" ht="16.5">
      <c r="A186" s="96">
        <v>3</v>
      </c>
      <c r="B186" s="72" t="s">
        <v>674</v>
      </c>
      <c r="C186" s="72" t="s">
        <v>675</v>
      </c>
      <c r="D186" s="59" t="s">
        <v>676</v>
      </c>
      <c r="E186" s="72" t="s">
        <v>45</v>
      </c>
      <c r="F186" s="97"/>
      <c r="G186" s="97"/>
      <c r="H186" s="98">
        <v>1978</v>
      </c>
      <c r="I186" s="125" t="s">
        <v>85</v>
      </c>
      <c r="J186" s="61" t="s">
        <v>50</v>
      </c>
      <c r="K186" s="62">
        <v>3.33</v>
      </c>
      <c r="L186" s="61"/>
      <c r="M186" s="100">
        <v>43282</v>
      </c>
      <c r="N186" s="61">
        <v>5</v>
      </c>
      <c r="O186" s="62">
        <v>3.66</v>
      </c>
      <c r="P186" s="61"/>
      <c r="Q186" s="101">
        <v>44197</v>
      </c>
      <c r="R186" s="106"/>
    </row>
    <row r="187" spans="1:18" s="65" customFormat="1" ht="16.5">
      <c r="A187" s="96">
        <v>4</v>
      </c>
      <c r="B187" s="72" t="s">
        <v>647</v>
      </c>
      <c r="C187" s="72" t="s">
        <v>648</v>
      </c>
      <c r="D187" s="59" t="s">
        <v>649</v>
      </c>
      <c r="E187" s="72" t="s">
        <v>45</v>
      </c>
      <c r="F187" s="97"/>
      <c r="G187" s="98">
        <v>1979</v>
      </c>
      <c r="H187" s="99"/>
      <c r="I187" s="125" t="s">
        <v>24</v>
      </c>
      <c r="J187" s="61" t="s">
        <v>619</v>
      </c>
      <c r="K187" s="62">
        <v>3.99</v>
      </c>
      <c r="L187" s="61"/>
      <c r="M187" s="100">
        <v>43377</v>
      </c>
      <c r="N187" s="61">
        <v>7</v>
      </c>
      <c r="O187" s="46">
        <v>4.32</v>
      </c>
      <c r="P187" s="61"/>
      <c r="Q187" s="100">
        <v>44022</v>
      </c>
      <c r="R187" s="106"/>
    </row>
    <row r="188" spans="1:18" s="65" customFormat="1" ht="16.5">
      <c r="A188" s="96">
        <v>5</v>
      </c>
      <c r="B188" s="72" t="s">
        <v>671</v>
      </c>
      <c r="C188" s="72" t="s">
        <v>672</v>
      </c>
      <c r="D188" s="59" t="s">
        <v>673</v>
      </c>
      <c r="E188" s="72" t="s">
        <v>45</v>
      </c>
      <c r="F188" s="97"/>
      <c r="G188" s="98">
        <v>1981</v>
      </c>
      <c r="H188" s="99"/>
      <c r="I188" s="125" t="s">
        <v>24</v>
      </c>
      <c r="J188" s="61" t="s">
        <v>619</v>
      </c>
      <c r="K188" s="62">
        <v>3.99</v>
      </c>
      <c r="L188" s="61"/>
      <c r="M188" s="100">
        <v>43282</v>
      </c>
      <c r="N188" s="61">
        <v>7</v>
      </c>
      <c r="O188" s="62">
        <v>4.32</v>
      </c>
      <c r="P188" s="61"/>
      <c r="Q188" s="101">
        <v>44197</v>
      </c>
      <c r="R188" s="106"/>
    </row>
    <row r="189" spans="1:18" s="65" customFormat="1" ht="16.5">
      <c r="A189" s="96">
        <v>6</v>
      </c>
      <c r="B189" s="72" t="s">
        <v>677</v>
      </c>
      <c r="C189" s="72" t="s">
        <v>678</v>
      </c>
      <c r="D189" s="59" t="s">
        <v>679</v>
      </c>
      <c r="E189" s="72" t="s">
        <v>45</v>
      </c>
      <c r="F189" s="97"/>
      <c r="G189" s="98">
        <v>1982</v>
      </c>
      <c r="H189" s="99"/>
      <c r="I189" s="125" t="s">
        <v>24</v>
      </c>
      <c r="J189" s="61" t="s">
        <v>246</v>
      </c>
      <c r="K189" s="62">
        <v>3</v>
      </c>
      <c r="L189" s="61"/>
      <c r="M189" s="100">
        <v>42917</v>
      </c>
      <c r="N189" s="61">
        <v>4</v>
      </c>
      <c r="O189" s="62">
        <v>3.33</v>
      </c>
      <c r="P189" s="100"/>
      <c r="Q189" s="100">
        <v>43831</v>
      </c>
      <c r="R189" s="106"/>
    </row>
    <row r="190" spans="1:18" s="65" customFormat="1" ht="16.5">
      <c r="A190" s="96">
        <v>7</v>
      </c>
      <c r="B190" s="72" t="s">
        <v>633</v>
      </c>
      <c r="C190" s="72" t="s">
        <v>634</v>
      </c>
      <c r="D190" s="59" t="s">
        <v>635</v>
      </c>
      <c r="E190" s="72" t="s">
        <v>130</v>
      </c>
      <c r="F190" s="97"/>
      <c r="G190" s="98">
        <v>1980</v>
      </c>
      <c r="H190" s="99"/>
      <c r="I190" s="125" t="s">
        <v>137</v>
      </c>
      <c r="J190" s="61" t="s">
        <v>362</v>
      </c>
      <c r="K190" s="62">
        <v>4.4</v>
      </c>
      <c r="L190" s="61"/>
      <c r="M190" s="100">
        <v>43191</v>
      </c>
      <c r="N190" s="61">
        <v>2</v>
      </c>
      <c r="O190" s="62">
        <v>4.74</v>
      </c>
      <c r="P190" s="100"/>
      <c r="Q190" s="100">
        <v>43922</v>
      </c>
      <c r="R190" s="106"/>
    </row>
    <row r="191" spans="1:18" s="65" customFormat="1" ht="16.5">
      <c r="A191" s="96">
        <v>8</v>
      </c>
      <c r="B191" s="72" t="s">
        <v>711</v>
      </c>
      <c r="C191" s="72" t="s">
        <v>712</v>
      </c>
      <c r="D191" s="59" t="s">
        <v>713</v>
      </c>
      <c r="E191" s="72" t="s">
        <v>130</v>
      </c>
      <c r="F191" s="97"/>
      <c r="G191" s="98">
        <v>1979</v>
      </c>
      <c r="H191" s="99"/>
      <c r="I191" s="125" t="s">
        <v>24</v>
      </c>
      <c r="J191" s="61" t="s">
        <v>619</v>
      </c>
      <c r="K191" s="62">
        <v>3.99</v>
      </c>
      <c r="L191" s="61"/>
      <c r="M191" s="100">
        <v>43194</v>
      </c>
      <c r="N191" s="61">
        <v>7</v>
      </c>
      <c r="O191" s="62">
        <v>4.32</v>
      </c>
      <c r="P191" s="100"/>
      <c r="Q191" s="100">
        <v>44108</v>
      </c>
      <c r="R191" s="107"/>
    </row>
    <row r="192" spans="1:18" s="65" customFormat="1" ht="16.5">
      <c r="A192" s="96">
        <v>9</v>
      </c>
      <c r="B192" s="43" t="s">
        <v>708</v>
      </c>
      <c r="C192" s="43" t="s">
        <v>709</v>
      </c>
      <c r="D192" s="44" t="s">
        <v>710</v>
      </c>
      <c r="E192" s="43" t="s">
        <v>28</v>
      </c>
      <c r="F192" s="102" t="s">
        <v>23</v>
      </c>
      <c r="G192" s="102"/>
      <c r="H192" s="102">
        <v>1983</v>
      </c>
      <c r="I192" s="125" t="s">
        <v>24</v>
      </c>
      <c r="J192" s="45">
        <v>5</v>
      </c>
      <c r="K192" s="46">
        <v>3.66</v>
      </c>
      <c r="L192" s="103"/>
      <c r="M192" s="101">
        <v>43035</v>
      </c>
      <c r="N192" s="45">
        <v>6</v>
      </c>
      <c r="O192" s="46">
        <v>3.99</v>
      </c>
      <c r="P192" s="101"/>
      <c r="Q192" s="101">
        <v>43948</v>
      </c>
      <c r="R192" s="106"/>
    </row>
    <row r="193" spans="1:18" s="65" customFormat="1" ht="16.5">
      <c r="A193" s="96">
        <v>10</v>
      </c>
      <c r="B193" s="72" t="s">
        <v>650</v>
      </c>
      <c r="C193" s="72" t="s">
        <v>651</v>
      </c>
      <c r="D193" s="59" t="s">
        <v>652</v>
      </c>
      <c r="E193" s="72" t="s">
        <v>49</v>
      </c>
      <c r="F193" s="97"/>
      <c r="G193" s="98">
        <v>1979</v>
      </c>
      <c r="H193" s="99"/>
      <c r="I193" s="125" t="s">
        <v>137</v>
      </c>
      <c r="J193" s="61" t="s">
        <v>362</v>
      </c>
      <c r="K193" s="62">
        <v>4.4</v>
      </c>
      <c r="L193" s="61"/>
      <c r="M193" s="100">
        <v>43191</v>
      </c>
      <c r="N193" s="61">
        <v>2</v>
      </c>
      <c r="O193" s="62">
        <v>4.74</v>
      </c>
      <c r="P193" s="100"/>
      <c r="Q193" s="100">
        <v>44013</v>
      </c>
      <c r="R193" s="106"/>
    </row>
    <row r="194" spans="1:18" s="65" customFormat="1" ht="16.5">
      <c r="A194" s="96">
        <v>11</v>
      </c>
      <c r="B194" s="72" t="s">
        <v>639</v>
      </c>
      <c r="C194" s="72" t="s">
        <v>640</v>
      </c>
      <c r="D194" s="59" t="s">
        <v>641</v>
      </c>
      <c r="E194" s="72" t="s">
        <v>187</v>
      </c>
      <c r="F194" s="97"/>
      <c r="G194" s="98">
        <v>1980</v>
      </c>
      <c r="H194" s="99"/>
      <c r="I194" s="125" t="s">
        <v>137</v>
      </c>
      <c r="J194" s="61" t="s">
        <v>362</v>
      </c>
      <c r="K194" s="62">
        <v>4.4</v>
      </c>
      <c r="L194" s="61"/>
      <c r="M194" s="100">
        <v>43191</v>
      </c>
      <c r="N194" s="61">
        <v>2</v>
      </c>
      <c r="O194" s="62">
        <v>4.74</v>
      </c>
      <c r="P194" s="100"/>
      <c r="Q194" s="100">
        <v>44013</v>
      </c>
      <c r="R194" s="108" t="s">
        <v>732</v>
      </c>
    </row>
    <row r="195" spans="1:18" s="65" customFormat="1" ht="16.5">
      <c r="A195" s="96">
        <v>12</v>
      </c>
      <c r="B195" s="72" t="s">
        <v>620</v>
      </c>
      <c r="C195" s="72" t="s">
        <v>621</v>
      </c>
      <c r="D195" s="59" t="s">
        <v>622</v>
      </c>
      <c r="E195" s="72" t="s">
        <v>194</v>
      </c>
      <c r="F195" s="97"/>
      <c r="G195" s="98">
        <v>1975</v>
      </c>
      <c r="H195" s="99"/>
      <c r="I195" s="125" t="s">
        <v>137</v>
      </c>
      <c r="J195" s="61" t="s">
        <v>614</v>
      </c>
      <c r="K195" s="62">
        <v>4.74</v>
      </c>
      <c r="L195" s="61"/>
      <c r="M195" s="100">
        <v>43191</v>
      </c>
      <c r="N195" s="61">
        <v>3</v>
      </c>
      <c r="O195" s="62">
        <v>5.08</v>
      </c>
      <c r="P195" s="61"/>
      <c r="Q195" s="101">
        <v>43922</v>
      </c>
      <c r="R195" s="106"/>
    </row>
    <row r="196" spans="1:18" s="65" customFormat="1" ht="16.5">
      <c r="A196" s="96">
        <v>13</v>
      </c>
      <c r="B196" s="72" t="s">
        <v>668</v>
      </c>
      <c r="C196" s="72" t="s">
        <v>669</v>
      </c>
      <c r="D196" s="59" t="s">
        <v>670</v>
      </c>
      <c r="E196" s="72" t="s">
        <v>194</v>
      </c>
      <c r="F196" s="97"/>
      <c r="G196" s="98">
        <v>1981</v>
      </c>
      <c r="H196" s="99"/>
      <c r="I196" s="125" t="s">
        <v>137</v>
      </c>
      <c r="J196" s="61" t="s">
        <v>362</v>
      </c>
      <c r="K196" s="62">
        <v>4.4</v>
      </c>
      <c r="L196" s="61"/>
      <c r="M196" s="100">
        <v>43191</v>
      </c>
      <c r="N196" s="61">
        <v>2</v>
      </c>
      <c r="O196" s="62">
        <v>4.74</v>
      </c>
      <c r="P196" s="61"/>
      <c r="Q196" s="101">
        <v>44136</v>
      </c>
      <c r="R196" s="106"/>
    </row>
    <row r="197" spans="1:18" s="65" customFormat="1" ht="16.5">
      <c r="A197" s="96">
        <v>14</v>
      </c>
      <c r="B197" s="72" t="s">
        <v>623</v>
      </c>
      <c r="C197" s="72" t="s">
        <v>624</v>
      </c>
      <c r="D197" s="59" t="s">
        <v>625</v>
      </c>
      <c r="E197" s="72" t="s">
        <v>32</v>
      </c>
      <c r="F197" s="97"/>
      <c r="G197" s="98">
        <v>1971</v>
      </c>
      <c r="H197" s="99"/>
      <c r="I197" s="125" t="s">
        <v>113</v>
      </c>
      <c r="J197" s="61" t="s">
        <v>362</v>
      </c>
      <c r="K197" s="62">
        <v>6.2</v>
      </c>
      <c r="L197" s="61"/>
      <c r="M197" s="100">
        <v>43290</v>
      </c>
      <c r="N197" s="61">
        <v>2</v>
      </c>
      <c r="O197" s="62">
        <v>6.56</v>
      </c>
      <c r="P197" s="100"/>
      <c r="Q197" s="100">
        <v>44021</v>
      </c>
      <c r="R197" s="108" t="s">
        <v>733</v>
      </c>
    </row>
    <row r="198" spans="1:18" s="65" customFormat="1" ht="16.5">
      <c r="A198" s="96">
        <v>15</v>
      </c>
      <c r="B198" s="72" t="s">
        <v>653</v>
      </c>
      <c r="C198" s="72" t="s">
        <v>654</v>
      </c>
      <c r="D198" s="59" t="s">
        <v>655</v>
      </c>
      <c r="E198" s="72" t="s">
        <v>32</v>
      </c>
      <c r="F198" s="97"/>
      <c r="G198" s="98">
        <v>1968</v>
      </c>
      <c r="H198" s="99"/>
      <c r="I198" s="125" t="s">
        <v>113</v>
      </c>
      <c r="J198" s="61" t="s">
        <v>362</v>
      </c>
      <c r="K198" s="62">
        <v>6.2</v>
      </c>
      <c r="L198" s="61"/>
      <c r="M198" s="100">
        <v>43290</v>
      </c>
      <c r="N198" s="61">
        <v>2</v>
      </c>
      <c r="O198" s="62">
        <v>6.56</v>
      </c>
      <c r="P198" s="100"/>
      <c r="Q198" s="130">
        <v>44113</v>
      </c>
      <c r="R198" s="108" t="s">
        <v>733</v>
      </c>
    </row>
    <row r="199" spans="1:18" s="65" customFormat="1" ht="16.5">
      <c r="A199" s="96">
        <v>16</v>
      </c>
      <c r="B199" s="72" t="s">
        <v>696</v>
      </c>
      <c r="C199" s="72" t="s">
        <v>697</v>
      </c>
      <c r="D199" s="59" t="s">
        <v>698</v>
      </c>
      <c r="E199" s="72" t="s">
        <v>32</v>
      </c>
      <c r="F199" s="97"/>
      <c r="G199" s="98">
        <v>1979</v>
      </c>
      <c r="H199" s="99"/>
      <c r="I199" s="125" t="s">
        <v>113</v>
      </c>
      <c r="J199" s="61" t="s">
        <v>362</v>
      </c>
      <c r="K199" s="62">
        <v>6.2</v>
      </c>
      <c r="L199" s="61"/>
      <c r="M199" s="100">
        <v>43290</v>
      </c>
      <c r="N199" s="61">
        <v>2</v>
      </c>
      <c r="O199" s="62">
        <v>6.56</v>
      </c>
      <c r="P199" s="100"/>
      <c r="Q199" s="100">
        <v>44205</v>
      </c>
      <c r="R199" s="108" t="s">
        <v>733</v>
      </c>
    </row>
    <row r="200" spans="1:18" s="65" customFormat="1" ht="16.5">
      <c r="A200" s="96">
        <v>17</v>
      </c>
      <c r="B200" s="72" t="s">
        <v>699</v>
      </c>
      <c r="C200" s="72" t="s">
        <v>700</v>
      </c>
      <c r="D200" s="59" t="s">
        <v>701</v>
      </c>
      <c r="E200" s="72" t="s">
        <v>32</v>
      </c>
      <c r="F200" s="97"/>
      <c r="G200" s="98">
        <v>1979</v>
      </c>
      <c r="H200" s="99"/>
      <c r="I200" s="125" t="s">
        <v>113</v>
      </c>
      <c r="J200" s="61" t="s">
        <v>362</v>
      </c>
      <c r="K200" s="62">
        <v>6.2</v>
      </c>
      <c r="L200" s="61"/>
      <c r="M200" s="100">
        <v>43290</v>
      </c>
      <c r="N200" s="61">
        <v>2</v>
      </c>
      <c r="O200" s="62">
        <v>6.56</v>
      </c>
      <c r="P200" s="100"/>
      <c r="Q200" s="100">
        <v>44205</v>
      </c>
      <c r="R200" s="108" t="s">
        <v>733</v>
      </c>
    </row>
    <row r="201" spans="1:18" s="65" customFormat="1" ht="16.5">
      <c r="A201" s="96">
        <v>18</v>
      </c>
      <c r="B201" s="72" t="s">
        <v>626</v>
      </c>
      <c r="C201" s="72" t="s">
        <v>627</v>
      </c>
      <c r="D201" s="59" t="s">
        <v>628</v>
      </c>
      <c r="E201" s="72" t="s">
        <v>32</v>
      </c>
      <c r="F201" s="97"/>
      <c r="G201" s="97"/>
      <c r="H201" s="98">
        <v>1967</v>
      </c>
      <c r="I201" s="125" t="s">
        <v>137</v>
      </c>
      <c r="J201" s="61" t="s">
        <v>629</v>
      </c>
      <c r="K201" s="62">
        <v>5.76</v>
      </c>
      <c r="L201" s="61"/>
      <c r="M201" s="100">
        <v>43466</v>
      </c>
      <c r="N201" s="61">
        <v>6</v>
      </c>
      <c r="O201" s="62">
        <v>6.1</v>
      </c>
      <c r="P201" s="100"/>
      <c r="Q201" s="100">
        <v>44197</v>
      </c>
      <c r="R201" s="106"/>
    </row>
    <row r="202" spans="1:18" s="65" customFormat="1" ht="16.5">
      <c r="A202" s="96">
        <v>19</v>
      </c>
      <c r="B202" s="72" t="s">
        <v>656</v>
      </c>
      <c r="C202" s="72" t="s">
        <v>657</v>
      </c>
      <c r="D202" s="59" t="s">
        <v>658</v>
      </c>
      <c r="E202" s="72" t="s">
        <v>32</v>
      </c>
      <c r="F202" s="97"/>
      <c r="G202" s="98">
        <v>1973</v>
      </c>
      <c r="H202" s="99"/>
      <c r="I202" s="125" t="s">
        <v>137</v>
      </c>
      <c r="J202" s="61" t="s">
        <v>362</v>
      </c>
      <c r="K202" s="62">
        <v>4.4</v>
      </c>
      <c r="L202" s="61"/>
      <c r="M202" s="100">
        <v>43191</v>
      </c>
      <c r="N202" s="61">
        <v>2</v>
      </c>
      <c r="O202" s="62">
        <v>4.74</v>
      </c>
      <c r="P202" s="100"/>
      <c r="Q202" s="100">
        <v>44013</v>
      </c>
      <c r="R202" s="106"/>
    </row>
    <row r="203" spans="1:18" s="65" customFormat="1" ht="16.5">
      <c r="A203" s="96">
        <v>20</v>
      </c>
      <c r="B203" s="72" t="s">
        <v>693</v>
      </c>
      <c r="C203" s="72" t="s">
        <v>694</v>
      </c>
      <c r="D203" s="59" t="s">
        <v>695</v>
      </c>
      <c r="E203" s="72" t="s">
        <v>32</v>
      </c>
      <c r="F203" s="97"/>
      <c r="G203" s="97"/>
      <c r="H203" s="98">
        <v>1980</v>
      </c>
      <c r="I203" s="125" t="s">
        <v>24</v>
      </c>
      <c r="J203" s="61" t="s">
        <v>629</v>
      </c>
      <c r="K203" s="62">
        <v>3.66</v>
      </c>
      <c r="L203" s="61"/>
      <c r="M203" s="100">
        <v>43192</v>
      </c>
      <c r="N203" s="61">
        <v>6</v>
      </c>
      <c r="O203" s="62">
        <v>3.99</v>
      </c>
      <c r="P203" s="100"/>
      <c r="Q203" s="100">
        <v>44106</v>
      </c>
      <c r="R203" s="106"/>
    </row>
    <row r="204" spans="1:18" s="65" customFormat="1" ht="16.5">
      <c r="A204" s="96">
        <v>21</v>
      </c>
      <c r="B204" s="72" t="s">
        <v>630</v>
      </c>
      <c r="C204" s="72" t="s">
        <v>631</v>
      </c>
      <c r="D204" s="59" t="s">
        <v>632</v>
      </c>
      <c r="E204" s="72" t="s">
        <v>267</v>
      </c>
      <c r="F204" s="97"/>
      <c r="G204" s="98">
        <v>1985</v>
      </c>
      <c r="H204" s="99"/>
      <c r="I204" s="125" t="s">
        <v>93</v>
      </c>
      <c r="J204" s="61" t="s">
        <v>629</v>
      </c>
      <c r="K204" s="62">
        <v>3.66</v>
      </c>
      <c r="L204" s="61"/>
      <c r="M204" s="100">
        <v>43313</v>
      </c>
      <c r="N204" s="61">
        <v>6</v>
      </c>
      <c r="O204" s="62">
        <v>3.99</v>
      </c>
      <c r="P204" s="100"/>
      <c r="Q204" s="100">
        <v>44044</v>
      </c>
      <c r="R204" s="106"/>
    </row>
    <row r="205" spans="1:18" s="65" customFormat="1" ht="16.5">
      <c r="A205" s="96">
        <v>22</v>
      </c>
      <c r="B205" s="72" t="s">
        <v>662</v>
      </c>
      <c r="C205" s="72" t="s">
        <v>663</v>
      </c>
      <c r="D205" s="59" t="s">
        <v>664</v>
      </c>
      <c r="E205" s="72" t="s">
        <v>267</v>
      </c>
      <c r="F205" s="97"/>
      <c r="G205" s="98">
        <v>1986</v>
      </c>
      <c r="H205" s="99"/>
      <c r="I205" s="125" t="s">
        <v>24</v>
      </c>
      <c r="J205" s="61" t="s">
        <v>246</v>
      </c>
      <c r="K205" s="62">
        <v>3</v>
      </c>
      <c r="L205" s="61"/>
      <c r="M205" s="100">
        <v>43252</v>
      </c>
      <c r="N205" s="61">
        <v>4</v>
      </c>
      <c r="O205" s="62">
        <v>3.33</v>
      </c>
      <c r="P205" s="45"/>
      <c r="Q205" s="100">
        <v>44075</v>
      </c>
      <c r="R205" s="106"/>
    </row>
    <row r="206" spans="1:18" s="65" customFormat="1" ht="16.5">
      <c r="A206" s="96">
        <v>23</v>
      </c>
      <c r="B206" s="72" t="s">
        <v>659</v>
      </c>
      <c r="C206" s="72" t="s">
        <v>660</v>
      </c>
      <c r="D206" s="59" t="s">
        <v>661</v>
      </c>
      <c r="E206" s="72" t="s">
        <v>22</v>
      </c>
      <c r="F206" s="97"/>
      <c r="G206" s="97"/>
      <c r="H206" s="98">
        <v>1981</v>
      </c>
      <c r="I206" s="125" t="s">
        <v>137</v>
      </c>
      <c r="J206" s="61" t="s">
        <v>362</v>
      </c>
      <c r="K206" s="62">
        <v>4.4</v>
      </c>
      <c r="L206" s="61"/>
      <c r="M206" s="100">
        <v>43191</v>
      </c>
      <c r="N206" s="61">
        <v>2</v>
      </c>
      <c r="O206" s="62">
        <v>4.74</v>
      </c>
      <c r="P206" s="100"/>
      <c r="Q206" s="100">
        <v>44013</v>
      </c>
      <c r="R206" s="106"/>
    </row>
    <row r="207" spans="1:18" s="65" customFormat="1" ht="16.5">
      <c r="A207" s="96">
        <v>24</v>
      </c>
      <c r="B207" s="72" t="s">
        <v>690</v>
      </c>
      <c r="C207" s="72" t="s">
        <v>691</v>
      </c>
      <c r="D207" s="59" t="s">
        <v>692</v>
      </c>
      <c r="E207" s="72" t="s">
        <v>301</v>
      </c>
      <c r="F207" s="97"/>
      <c r="G207" s="97"/>
      <c r="H207" s="98">
        <v>1980</v>
      </c>
      <c r="I207" s="125" t="s">
        <v>24</v>
      </c>
      <c r="J207" s="61" t="s">
        <v>629</v>
      </c>
      <c r="K207" s="62">
        <v>3.66</v>
      </c>
      <c r="L207" s="61"/>
      <c r="M207" s="100">
        <v>43160</v>
      </c>
      <c r="N207" s="61">
        <v>6</v>
      </c>
      <c r="O207" s="62">
        <v>3.99</v>
      </c>
      <c r="P207" s="100"/>
      <c r="Q207" s="100">
        <v>44075</v>
      </c>
      <c r="R207" s="106"/>
    </row>
    <row r="208" spans="1:18" s="65" customFormat="1" ht="16.5">
      <c r="A208" s="96">
        <v>25</v>
      </c>
      <c r="B208" s="72" t="s">
        <v>702</v>
      </c>
      <c r="C208" s="72" t="s">
        <v>703</v>
      </c>
      <c r="D208" s="59" t="s">
        <v>704</v>
      </c>
      <c r="E208" s="72" t="s">
        <v>305</v>
      </c>
      <c r="F208" s="97"/>
      <c r="G208" s="97"/>
      <c r="H208" s="98">
        <v>1970</v>
      </c>
      <c r="I208" s="125" t="s">
        <v>24</v>
      </c>
      <c r="J208" s="61" t="s">
        <v>619</v>
      </c>
      <c r="K208" s="62">
        <v>3.99</v>
      </c>
      <c r="L208" s="61"/>
      <c r="M208" s="100">
        <v>43246</v>
      </c>
      <c r="N208" s="61">
        <v>7</v>
      </c>
      <c r="O208" s="62">
        <v>4.32</v>
      </c>
      <c r="P208" s="100"/>
      <c r="Q208" s="100">
        <v>44161</v>
      </c>
      <c r="R208" s="106"/>
    </row>
    <row r="209" spans="1:18" s="65" customFormat="1" ht="16.5">
      <c r="A209" s="96">
        <v>26</v>
      </c>
      <c r="B209" s="72" t="s">
        <v>643</v>
      </c>
      <c r="C209" s="72" t="s">
        <v>644</v>
      </c>
      <c r="D209" s="59" t="s">
        <v>645</v>
      </c>
      <c r="E209" s="72" t="s">
        <v>322</v>
      </c>
      <c r="F209" s="97"/>
      <c r="G209" s="98">
        <v>1985</v>
      </c>
      <c r="H209" s="99"/>
      <c r="I209" s="125" t="s">
        <v>93</v>
      </c>
      <c r="J209" s="61" t="s">
        <v>246</v>
      </c>
      <c r="K209" s="62">
        <v>3</v>
      </c>
      <c r="L209" s="61"/>
      <c r="M209" s="100">
        <v>43267</v>
      </c>
      <c r="N209" s="61">
        <v>4</v>
      </c>
      <c r="O209" s="62">
        <v>3.33</v>
      </c>
      <c r="P209" s="61"/>
      <c r="Q209" s="101">
        <v>44090</v>
      </c>
      <c r="R209" s="106"/>
    </row>
    <row r="210" spans="1:18" s="65" customFormat="1" ht="16.5">
      <c r="A210" s="96">
        <v>27</v>
      </c>
      <c r="B210" s="72" t="s">
        <v>680</v>
      </c>
      <c r="C210" s="72" t="s">
        <v>681</v>
      </c>
      <c r="D210" s="59" t="s">
        <v>682</v>
      </c>
      <c r="E210" s="72" t="s">
        <v>352</v>
      </c>
      <c r="F210" s="97"/>
      <c r="G210" s="97"/>
      <c r="H210" s="98">
        <v>1978</v>
      </c>
      <c r="I210" s="125" t="s">
        <v>80</v>
      </c>
      <c r="J210" s="61" t="s">
        <v>629</v>
      </c>
      <c r="K210" s="62">
        <v>3.66</v>
      </c>
      <c r="L210" s="61"/>
      <c r="M210" s="100">
        <v>43266</v>
      </c>
      <c r="N210" s="61">
        <v>6</v>
      </c>
      <c r="O210" s="62">
        <v>3.99</v>
      </c>
      <c r="P210" s="100"/>
      <c r="Q210" s="100">
        <v>44180</v>
      </c>
      <c r="R210" s="106"/>
    </row>
    <row r="211" spans="1:18" s="65" customFormat="1" ht="16.5" customHeight="1">
      <c r="A211" s="96">
        <v>28</v>
      </c>
      <c r="B211" s="72" t="s">
        <v>705</v>
      </c>
      <c r="C211" s="72" t="s">
        <v>706</v>
      </c>
      <c r="D211" s="59" t="s">
        <v>707</v>
      </c>
      <c r="E211" s="72" t="s">
        <v>369</v>
      </c>
      <c r="F211" s="97"/>
      <c r="G211" s="98">
        <v>1988</v>
      </c>
      <c r="H211" s="99"/>
      <c r="I211" s="125" t="s">
        <v>85</v>
      </c>
      <c r="J211" s="61" t="s">
        <v>246</v>
      </c>
      <c r="K211" s="62">
        <v>3</v>
      </c>
      <c r="L211" s="61"/>
      <c r="M211" s="100">
        <v>43222</v>
      </c>
      <c r="N211" s="61">
        <v>4</v>
      </c>
      <c r="O211" s="62">
        <v>3.33</v>
      </c>
      <c r="P211" s="100"/>
      <c r="Q211" s="100">
        <v>44137</v>
      </c>
      <c r="R211" s="106"/>
    </row>
    <row r="212" spans="1:18" s="65" customFormat="1" ht="16.5" customHeight="1">
      <c r="A212" s="96">
        <v>29</v>
      </c>
      <c r="B212" s="72" t="s">
        <v>717</v>
      </c>
      <c r="C212" s="72" t="s">
        <v>718</v>
      </c>
      <c r="D212" s="59" t="s">
        <v>719</v>
      </c>
      <c r="E212" s="72" t="s">
        <v>406</v>
      </c>
      <c r="F212" s="97"/>
      <c r="G212" s="97"/>
      <c r="H212" s="98">
        <v>1979</v>
      </c>
      <c r="I212" s="125" t="s">
        <v>85</v>
      </c>
      <c r="J212" s="61" t="s">
        <v>629</v>
      </c>
      <c r="K212" s="61">
        <v>3.66</v>
      </c>
      <c r="L212" s="61"/>
      <c r="M212" s="100">
        <v>43101</v>
      </c>
      <c r="N212" s="61">
        <v>6</v>
      </c>
      <c r="O212" s="61">
        <v>3.99</v>
      </c>
      <c r="P212" s="100"/>
      <c r="Q212" s="100">
        <v>44013</v>
      </c>
      <c r="R212" s="106"/>
    </row>
    <row r="213" spans="1:18" s="65" customFormat="1" ht="16.5" customHeight="1">
      <c r="A213" s="96">
        <v>30</v>
      </c>
      <c r="B213" s="72" t="s">
        <v>720</v>
      </c>
      <c r="C213" s="72" t="s">
        <v>721</v>
      </c>
      <c r="D213" s="59" t="s">
        <v>722</v>
      </c>
      <c r="E213" s="72" t="s">
        <v>406</v>
      </c>
      <c r="F213" s="97"/>
      <c r="G213" s="98">
        <v>1994</v>
      </c>
      <c r="H213" s="99"/>
      <c r="I213" s="125" t="s">
        <v>85</v>
      </c>
      <c r="J213" s="61" t="s">
        <v>362</v>
      </c>
      <c r="K213" s="61">
        <v>2.34</v>
      </c>
      <c r="L213" s="61"/>
      <c r="M213" s="100">
        <v>43235</v>
      </c>
      <c r="N213" s="61">
        <v>2</v>
      </c>
      <c r="O213" s="61">
        <v>2.67</v>
      </c>
      <c r="P213" s="100"/>
      <c r="Q213" s="100">
        <v>44150</v>
      </c>
      <c r="R213" s="106"/>
    </row>
    <row r="214" spans="1:18" s="65" customFormat="1" ht="16.5" customHeight="1">
      <c r="A214" s="96">
        <v>31</v>
      </c>
      <c r="B214" s="72" t="s">
        <v>714</v>
      </c>
      <c r="C214" s="72" t="s">
        <v>715</v>
      </c>
      <c r="D214" s="59" t="s">
        <v>716</v>
      </c>
      <c r="E214" s="72" t="s">
        <v>406</v>
      </c>
      <c r="F214" s="97"/>
      <c r="G214" s="98">
        <v>1976</v>
      </c>
      <c r="H214" s="99"/>
      <c r="I214" s="125" t="s">
        <v>137</v>
      </c>
      <c r="J214" s="61" t="s">
        <v>614</v>
      </c>
      <c r="K214" s="61">
        <v>4.74</v>
      </c>
      <c r="L214" s="61"/>
      <c r="M214" s="100">
        <v>43282</v>
      </c>
      <c r="N214" s="61">
        <v>3</v>
      </c>
      <c r="O214" s="61">
        <v>5.08</v>
      </c>
      <c r="P214" s="100"/>
      <c r="Q214" s="100">
        <v>44197</v>
      </c>
      <c r="R214" s="106"/>
    </row>
    <row r="215" spans="1:18" s="65" customFormat="1" ht="16.5" customHeight="1">
      <c r="A215" s="96">
        <v>32</v>
      </c>
      <c r="B215" s="72" t="s">
        <v>665</v>
      </c>
      <c r="C215" s="72" t="s">
        <v>666</v>
      </c>
      <c r="D215" s="59" t="s">
        <v>667</v>
      </c>
      <c r="E215" s="72" t="s">
        <v>463</v>
      </c>
      <c r="F215" s="97"/>
      <c r="G215" s="98">
        <v>1976</v>
      </c>
      <c r="H215" s="99"/>
      <c r="I215" s="125" t="s">
        <v>85</v>
      </c>
      <c r="J215" s="61" t="s">
        <v>50</v>
      </c>
      <c r="K215" s="61">
        <v>3.33</v>
      </c>
      <c r="L215" s="61"/>
      <c r="M215" s="100">
        <v>43160</v>
      </c>
      <c r="N215" s="61">
        <v>5</v>
      </c>
      <c r="O215" s="61">
        <v>3.66</v>
      </c>
      <c r="P215" s="100"/>
      <c r="Q215" s="100">
        <v>44075</v>
      </c>
      <c r="R215" s="106"/>
    </row>
    <row r="216" spans="1:21" ht="16.5" customHeight="1">
      <c r="A216" s="96">
        <v>33</v>
      </c>
      <c r="B216" s="72" t="s">
        <v>729</v>
      </c>
      <c r="C216" s="72" t="s">
        <v>730</v>
      </c>
      <c r="D216" s="59" t="s">
        <v>731</v>
      </c>
      <c r="E216" s="72" t="s">
        <v>463</v>
      </c>
      <c r="F216" s="97"/>
      <c r="G216" s="97"/>
      <c r="H216" s="98">
        <v>1994</v>
      </c>
      <c r="I216" s="125" t="s">
        <v>85</v>
      </c>
      <c r="J216" s="61" t="s">
        <v>362</v>
      </c>
      <c r="K216" s="61">
        <v>2.34</v>
      </c>
      <c r="L216" s="61"/>
      <c r="M216" s="100">
        <v>43235</v>
      </c>
      <c r="N216" s="61">
        <v>2</v>
      </c>
      <c r="O216" s="61">
        <v>2.67</v>
      </c>
      <c r="P216" s="100"/>
      <c r="Q216" s="100">
        <v>44150</v>
      </c>
      <c r="R216" s="106"/>
      <c r="T216" s="68"/>
      <c r="U216" s="68"/>
    </row>
    <row r="217" spans="1:18" s="65" customFormat="1" ht="16.5" customHeight="1">
      <c r="A217" s="96">
        <v>34</v>
      </c>
      <c r="B217" s="72" t="s">
        <v>686</v>
      </c>
      <c r="C217" s="72" t="s">
        <v>687</v>
      </c>
      <c r="D217" s="59" t="s">
        <v>688</v>
      </c>
      <c r="E217" s="72" t="s">
        <v>481</v>
      </c>
      <c r="F217" s="97"/>
      <c r="G217" s="98">
        <v>1982</v>
      </c>
      <c r="H217" s="99"/>
      <c r="I217" s="125" t="s">
        <v>689</v>
      </c>
      <c r="J217" s="61" t="s">
        <v>629</v>
      </c>
      <c r="K217" s="62">
        <v>2.66</v>
      </c>
      <c r="L217" s="61"/>
      <c r="M217" s="100">
        <v>43556</v>
      </c>
      <c r="N217" s="61">
        <v>6</v>
      </c>
      <c r="O217" s="62">
        <v>2.86</v>
      </c>
      <c r="P217" s="100"/>
      <c r="Q217" s="100">
        <v>44105</v>
      </c>
      <c r="R217" s="106"/>
    </row>
    <row r="218" spans="1:18" s="65" customFormat="1" ht="16.5" customHeight="1">
      <c r="A218" s="96">
        <v>35</v>
      </c>
      <c r="B218" s="124" t="s">
        <v>615</v>
      </c>
      <c r="C218" s="72" t="s">
        <v>616</v>
      </c>
      <c r="D218" s="59" t="s">
        <v>617</v>
      </c>
      <c r="E218" s="72" t="s">
        <v>618</v>
      </c>
      <c r="F218" s="97"/>
      <c r="G218" s="97"/>
      <c r="H218" s="98">
        <v>1981</v>
      </c>
      <c r="I218" s="125" t="s">
        <v>85</v>
      </c>
      <c r="J218" s="61" t="s">
        <v>619</v>
      </c>
      <c r="K218" s="62">
        <v>3.99</v>
      </c>
      <c r="L218" s="45"/>
      <c r="M218" s="100">
        <v>43435</v>
      </c>
      <c r="N218" s="61">
        <v>7</v>
      </c>
      <c r="O218" s="62">
        <v>4.32</v>
      </c>
      <c r="P218" s="61"/>
      <c r="Q218" s="101">
        <v>44166</v>
      </c>
      <c r="R218" s="106"/>
    </row>
    <row r="219" spans="1:18" s="65" customFormat="1" ht="16.5" customHeight="1">
      <c r="A219" s="96">
        <v>36</v>
      </c>
      <c r="B219" s="72" t="s">
        <v>683</v>
      </c>
      <c r="C219" s="72" t="s">
        <v>684</v>
      </c>
      <c r="D219" s="59" t="s">
        <v>685</v>
      </c>
      <c r="E219" s="72" t="s">
        <v>508</v>
      </c>
      <c r="F219" s="97"/>
      <c r="G219" s="98">
        <v>1983</v>
      </c>
      <c r="H219" s="99"/>
      <c r="I219" s="125" t="s">
        <v>137</v>
      </c>
      <c r="J219" s="61" t="s">
        <v>362</v>
      </c>
      <c r="K219" s="62">
        <v>4.4</v>
      </c>
      <c r="L219" s="61"/>
      <c r="M219" s="100">
        <v>43191</v>
      </c>
      <c r="N219" s="61">
        <v>2</v>
      </c>
      <c r="O219" s="62">
        <v>4.74</v>
      </c>
      <c r="P219" s="100"/>
      <c r="Q219" s="100">
        <v>44105</v>
      </c>
      <c r="R219" s="106"/>
    </row>
    <row r="220" spans="1:18" s="65" customFormat="1" ht="16.5" customHeight="1">
      <c r="A220" s="96">
        <v>37</v>
      </c>
      <c r="B220" s="72" t="s">
        <v>636</v>
      </c>
      <c r="C220" s="72" t="s">
        <v>637</v>
      </c>
      <c r="D220" s="59" t="s">
        <v>638</v>
      </c>
      <c r="E220" s="72" t="s">
        <v>74</v>
      </c>
      <c r="F220" s="97"/>
      <c r="G220" s="98">
        <v>1975</v>
      </c>
      <c r="H220" s="99"/>
      <c r="I220" s="125" t="s">
        <v>113</v>
      </c>
      <c r="J220" s="61" t="s">
        <v>362</v>
      </c>
      <c r="K220" s="61">
        <v>6.2</v>
      </c>
      <c r="L220" s="61"/>
      <c r="M220" s="100">
        <v>43290</v>
      </c>
      <c r="N220" s="61">
        <v>2</v>
      </c>
      <c r="O220" s="61">
        <v>6.56</v>
      </c>
      <c r="P220" s="100"/>
      <c r="Q220" s="100">
        <v>44021</v>
      </c>
      <c r="R220" s="108" t="s">
        <v>733</v>
      </c>
    </row>
    <row r="221" spans="1:18" s="65" customFormat="1" ht="16.5" customHeight="1">
      <c r="A221" s="96">
        <v>38</v>
      </c>
      <c r="B221" s="72" t="s">
        <v>723</v>
      </c>
      <c r="C221" s="72" t="s">
        <v>724</v>
      </c>
      <c r="D221" s="59" t="s">
        <v>725</v>
      </c>
      <c r="E221" s="72" t="s">
        <v>74</v>
      </c>
      <c r="F221" s="97"/>
      <c r="G221" s="97"/>
      <c r="H221" s="98">
        <v>1978</v>
      </c>
      <c r="I221" s="125" t="s">
        <v>137</v>
      </c>
      <c r="J221" s="61" t="s">
        <v>362</v>
      </c>
      <c r="K221" s="61">
        <v>4.4</v>
      </c>
      <c r="L221" s="61"/>
      <c r="M221" s="100">
        <v>43191</v>
      </c>
      <c r="N221" s="61">
        <v>2</v>
      </c>
      <c r="O221" s="61">
        <v>4.74</v>
      </c>
      <c r="P221" s="100"/>
      <c r="Q221" s="100">
        <v>44105</v>
      </c>
      <c r="R221" s="106"/>
    </row>
    <row r="222" spans="1:18" s="65" customFormat="1" ht="16.5" customHeight="1">
      <c r="A222" s="96">
        <v>39</v>
      </c>
      <c r="B222" s="72" t="s">
        <v>726</v>
      </c>
      <c r="C222" s="72" t="s">
        <v>727</v>
      </c>
      <c r="D222" s="59" t="s">
        <v>728</v>
      </c>
      <c r="E222" s="72" t="s">
        <v>74</v>
      </c>
      <c r="F222" s="97"/>
      <c r="G222" s="97"/>
      <c r="H222" s="98">
        <v>1980</v>
      </c>
      <c r="I222" s="125" t="s">
        <v>137</v>
      </c>
      <c r="J222" s="61" t="s">
        <v>362</v>
      </c>
      <c r="K222" s="61">
        <v>4.4</v>
      </c>
      <c r="L222" s="61"/>
      <c r="M222" s="100">
        <v>43191</v>
      </c>
      <c r="N222" s="61">
        <v>2</v>
      </c>
      <c r="O222" s="61">
        <v>4.74</v>
      </c>
      <c r="P222" s="100"/>
      <c r="Q222" s="100">
        <v>44105</v>
      </c>
      <c r="R222" s="106"/>
    </row>
    <row r="223" ht="14.25"/>
    <row r="224" spans="1:18" ht="13.5">
      <c r="A224" s="10"/>
      <c r="B224" s="3"/>
      <c r="G224" s="3"/>
      <c r="H224" s="3"/>
      <c r="I224" s="3"/>
      <c r="J224" s="3"/>
      <c r="K224" s="88"/>
      <c r="M224" s="132" t="s">
        <v>738</v>
      </c>
      <c r="N224" s="132"/>
      <c r="O224" s="132"/>
      <c r="P224" s="132"/>
      <c r="Q224" s="132"/>
      <c r="R224" s="132"/>
    </row>
    <row r="225" spans="1:18" ht="13.5">
      <c r="A225" s="10"/>
      <c r="B225" s="3"/>
      <c r="D225" s="87" t="s">
        <v>591</v>
      </c>
      <c r="G225" s="3"/>
      <c r="H225" s="3"/>
      <c r="I225" s="3"/>
      <c r="J225" s="3"/>
      <c r="K225" s="88"/>
      <c r="M225" s="147" t="s">
        <v>592</v>
      </c>
      <c r="N225" s="147"/>
      <c r="O225" s="147"/>
      <c r="P225" s="147"/>
      <c r="Q225" s="147"/>
      <c r="R225" s="147"/>
    </row>
    <row r="226" spans="1:18" ht="13.5">
      <c r="A226" s="10"/>
      <c r="B226" s="3"/>
      <c r="D226" s="3"/>
      <c r="G226" s="3"/>
      <c r="H226" s="3"/>
      <c r="I226" s="3"/>
      <c r="J226" s="3"/>
      <c r="K226" s="88"/>
      <c r="N226" s="8"/>
      <c r="O226" s="6"/>
      <c r="P226" s="8"/>
      <c r="Q226" s="8"/>
      <c r="R226" s="3"/>
    </row>
    <row r="227" spans="1:18" ht="13.5">
      <c r="A227" s="10"/>
      <c r="B227" s="3"/>
      <c r="D227" s="3"/>
      <c r="G227" s="3"/>
      <c r="H227" s="3"/>
      <c r="I227" s="3"/>
      <c r="J227" s="3"/>
      <c r="K227" s="88"/>
      <c r="N227" s="11"/>
      <c r="O227" s="6"/>
      <c r="P227" s="11"/>
      <c r="Q227" s="11"/>
      <c r="R227" s="3"/>
    </row>
    <row r="230" spans="4:18" ht="20.25" customHeight="1">
      <c r="D230" s="122" t="s">
        <v>734</v>
      </c>
      <c r="M230" s="143" t="s">
        <v>735</v>
      </c>
      <c r="N230" s="143"/>
      <c r="O230" s="143"/>
      <c r="P230" s="143"/>
      <c r="Q230" s="143"/>
      <c r="R230" s="143"/>
    </row>
  </sheetData>
  <sheetProtection/>
  <mergeCells count="15">
    <mergeCell ref="M230:R230"/>
    <mergeCell ref="J8:M8"/>
    <mergeCell ref="N8:Q8"/>
    <mergeCell ref="R8:R9"/>
    <mergeCell ref="M224:R224"/>
    <mergeCell ref="M225:R225"/>
    <mergeCell ref="A4:Q4"/>
    <mergeCell ref="A5:Q5"/>
    <mergeCell ref="A6:Q6"/>
    <mergeCell ref="A8:A9"/>
    <mergeCell ref="B8:B9"/>
    <mergeCell ref="C8:C9"/>
    <mergeCell ref="D8:D9"/>
    <mergeCell ref="E8:E9"/>
    <mergeCell ref="F8:F9"/>
  </mergeCells>
  <printOptions/>
  <pageMargins left="0.35" right="0.24" top="0.46" bottom="0.35" header="0.3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22"/>
  <sheetViews>
    <sheetView tabSelected="1" zoomScalePageLayoutView="0" workbookViewId="0" topLeftCell="A1">
      <selection activeCell="D8" sqref="D8:D9"/>
    </sheetView>
  </sheetViews>
  <sheetFormatPr defaultColWidth="9.140625" defaultRowHeight="15"/>
  <cols>
    <col min="1" max="1" width="3.7109375" style="1" customWidth="1"/>
    <col min="2" max="2" width="15.140625" style="4" hidden="1" customWidth="1"/>
    <col min="3" max="3" width="7.28125" style="3" hidden="1" customWidth="1"/>
    <col min="4" max="4" width="28.28125" style="4" bestFit="1" customWidth="1"/>
    <col min="5" max="5" width="39.7109375" style="3" customWidth="1"/>
    <col min="6" max="6" width="6.140625" style="3" customWidth="1"/>
    <col min="7" max="7" width="7.00390625" style="1" customWidth="1"/>
    <col min="8" max="8" width="6.421875" style="1" customWidth="1"/>
    <col min="9" max="9" width="10.140625" style="1" customWidth="1"/>
    <col min="10" max="10" width="4.00390625" style="84" customWidth="1"/>
    <col min="11" max="11" width="5.140625" style="6" customWidth="1"/>
    <col min="12" max="12" width="4.8515625" style="3" customWidth="1"/>
    <col min="13" max="13" width="11.00390625" style="7" customWidth="1"/>
    <col min="14" max="14" width="2.7109375" style="3" customWidth="1"/>
    <col min="15" max="15" width="5.00390625" style="3" customWidth="1"/>
    <col min="16" max="16" width="6.140625" style="3" bestFit="1" customWidth="1"/>
    <col min="17" max="17" width="11.7109375" style="3" customWidth="1"/>
    <col min="18" max="18" width="16.57421875" style="4" customWidth="1"/>
    <col min="19" max="16384" width="9.140625" style="3" customWidth="1"/>
  </cols>
  <sheetData>
    <row r="1" spans="1:17" ht="13.5">
      <c r="A1" s="1" t="s">
        <v>0</v>
      </c>
      <c r="B1" s="2"/>
      <c r="H1" s="5"/>
      <c r="I1" s="5"/>
      <c r="J1" s="6"/>
      <c r="N1" s="127"/>
      <c r="O1" s="6"/>
      <c r="P1" s="127"/>
      <c r="Q1" s="127"/>
    </row>
    <row r="2" spans="1:17" ht="13.5">
      <c r="A2" s="9" t="s">
        <v>1</v>
      </c>
      <c r="B2" s="2"/>
      <c r="H2" s="5"/>
      <c r="I2" s="5"/>
      <c r="J2" s="6"/>
      <c r="N2" s="127"/>
      <c r="O2" s="6"/>
      <c r="P2" s="127"/>
      <c r="Q2" s="127"/>
    </row>
    <row r="3" spans="1:17" ht="13.5">
      <c r="A3" s="10"/>
      <c r="B3" s="2"/>
      <c r="H3" s="5"/>
      <c r="I3" s="5"/>
      <c r="J3" s="6"/>
      <c r="N3" s="127"/>
      <c r="O3" s="6"/>
      <c r="P3" s="127"/>
      <c r="Q3" s="127"/>
    </row>
    <row r="4" spans="1:17" ht="18.75" customHeight="1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 ht="17.25" customHeight="1">
      <c r="A5" s="132" t="s">
        <v>740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ht="17.25" customHeight="1">
      <c r="A6" s="132" t="s">
        <v>593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:17" ht="18" customHeight="1">
      <c r="A7" s="10"/>
      <c r="B7" s="12"/>
      <c r="C7" s="13"/>
      <c r="D7" s="14" t="s">
        <v>741</v>
      </c>
      <c r="E7" s="13"/>
      <c r="F7" s="13"/>
      <c r="G7" s="15"/>
      <c r="H7" s="15"/>
      <c r="I7" s="15"/>
      <c r="J7" s="13"/>
      <c r="K7" s="16"/>
      <c r="L7" s="13"/>
      <c r="M7" s="13"/>
      <c r="N7" s="127"/>
      <c r="O7" s="6"/>
      <c r="P7" s="127"/>
      <c r="Q7" s="127"/>
    </row>
    <row r="8" spans="1:18" s="19" customFormat="1" ht="21" customHeight="1">
      <c r="A8" s="133" t="s">
        <v>4</v>
      </c>
      <c r="B8" s="135" t="s">
        <v>5</v>
      </c>
      <c r="C8" s="137" t="s">
        <v>6</v>
      </c>
      <c r="D8" s="139" t="s">
        <v>7</v>
      </c>
      <c r="E8" s="141" t="s">
        <v>8</v>
      </c>
      <c r="F8" s="141" t="s">
        <v>9</v>
      </c>
      <c r="G8" s="129" t="s">
        <v>10</v>
      </c>
      <c r="H8" s="18"/>
      <c r="I8" s="18"/>
      <c r="J8" s="144" t="s">
        <v>12</v>
      </c>
      <c r="K8" s="144"/>
      <c r="L8" s="144"/>
      <c r="M8" s="144"/>
      <c r="N8" s="144" t="s">
        <v>13</v>
      </c>
      <c r="O8" s="144"/>
      <c r="P8" s="144"/>
      <c r="Q8" s="144"/>
      <c r="R8" s="145" t="s">
        <v>14</v>
      </c>
    </row>
    <row r="9" spans="1:18" s="25" customFormat="1" ht="22.5">
      <c r="A9" s="134"/>
      <c r="B9" s="136"/>
      <c r="C9" s="138"/>
      <c r="D9" s="140"/>
      <c r="E9" s="142"/>
      <c r="F9" s="142"/>
      <c r="G9" s="129" t="s">
        <v>15</v>
      </c>
      <c r="H9" s="129" t="s">
        <v>16</v>
      </c>
      <c r="I9" s="129"/>
      <c r="J9" s="20" t="s">
        <v>17</v>
      </c>
      <c r="K9" s="21" t="s">
        <v>18</v>
      </c>
      <c r="L9" s="22" t="s">
        <v>19</v>
      </c>
      <c r="M9" s="23" t="s">
        <v>20</v>
      </c>
      <c r="N9" s="20" t="s">
        <v>17</v>
      </c>
      <c r="O9" s="21" t="s">
        <v>18</v>
      </c>
      <c r="P9" s="22" t="s">
        <v>19</v>
      </c>
      <c r="Q9" s="24" t="s">
        <v>20</v>
      </c>
      <c r="R9" s="146"/>
    </row>
    <row r="10" spans="1:18" s="25" customFormat="1" ht="13.5">
      <c r="A10" s="26" t="s">
        <v>21</v>
      </c>
      <c r="B10" s="27"/>
      <c r="C10" s="28"/>
      <c r="D10" s="27"/>
      <c r="E10" s="29"/>
      <c r="F10" s="29"/>
      <c r="G10" s="30"/>
      <c r="H10" s="30"/>
      <c r="I10" s="30"/>
      <c r="J10" s="31"/>
      <c r="K10" s="32"/>
      <c r="L10" s="33"/>
      <c r="M10" s="34"/>
      <c r="N10" s="35"/>
      <c r="O10" s="36"/>
      <c r="P10" s="37"/>
      <c r="Q10" s="38"/>
      <c r="R10" s="39"/>
    </row>
    <row r="11" spans="1:18" ht="13.5">
      <c r="A11" s="41">
        <v>1</v>
      </c>
      <c r="B11" s="42" t="s">
        <v>544</v>
      </c>
      <c r="C11" s="43" t="s">
        <v>76</v>
      </c>
      <c r="D11" s="42" t="s">
        <v>77</v>
      </c>
      <c r="E11" s="43" t="s">
        <v>78</v>
      </c>
      <c r="F11" s="43" t="s">
        <v>79</v>
      </c>
      <c r="G11" s="44"/>
      <c r="H11" s="44">
        <v>1979</v>
      </c>
      <c r="I11" s="125" t="s">
        <v>80</v>
      </c>
      <c r="J11" s="45">
        <v>6</v>
      </c>
      <c r="K11" s="46">
        <v>3.99</v>
      </c>
      <c r="L11" s="47"/>
      <c r="M11" s="48">
        <v>43101</v>
      </c>
      <c r="N11" s="49">
        <v>7</v>
      </c>
      <c r="O11" s="50">
        <v>4.32</v>
      </c>
      <c r="P11" s="51" t="s">
        <v>33</v>
      </c>
      <c r="Q11" s="51">
        <v>44197</v>
      </c>
      <c r="R11" s="56"/>
    </row>
    <row r="12" spans="1:18" ht="13.5">
      <c r="A12" s="41">
        <f aca="true" t="shared" si="0" ref="A12:A75">A11+1</f>
        <v>2</v>
      </c>
      <c r="B12" s="42" t="s">
        <v>547</v>
      </c>
      <c r="C12" s="43" t="s">
        <v>82</v>
      </c>
      <c r="D12" s="42" t="s">
        <v>83</v>
      </c>
      <c r="E12" s="43" t="s">
        <v>84</v>
      </c>
      <c r="F12" s="43" t="s">
        <v>79</v>
      </c>
      <c r="G12" s="44"/>
      <c r="H12" s="44">
        <v>1989</v>
      </c>
      <c r="I12" s="125" t="s">
        <v>85</v>
      </c>
      <c r="J12" s="45">
        <v>1</v>
      </c>
      <c r="K12" s="46">
        <v>2.34</v>
      </c>
      <c r="L12" s="49"/>
      <c r="M12" s="48">
        <v>42856</v>
      </c>
      <c r="N12" s="49">
        <v>2</v>
      </c>
      <c r="O12" s="50">
        <v>2.67</v>
      </c>
      <c r="P12" s="51" t="s">
        <v>33</v>
      </c>
      <c r="Q12" s="51">
        <v>43952</v>
      </c>
      <c r="R12" s="56"/>
    </row>
    <row r="13" spans="1:22" s="40" customFormat="1" ht="15">
      <c r="A13" s="41">
        <f t="shared" si="0"/>
        <v>3</v>
      </c>
      <c r="B13" s="42" t="s">
        <v>550</v>
      </c>
      <c r="C13" s="43" t="s">
        <v>87</v>
      </c>
      <c r="D13" s="42" t="s">
        <v>88</v>
      </c>
      <c r="E13" s="43" t="s">
        <v>84</v>
      </c>
      <c r="F13" s="43" t="s">
        <v>79</v>
      </c>
      <c r="G13" s="44"/>
      <c r="H13" s="44">
        <v>1968</v>
      </c>
      <c r="I13" s="125" t="s">
        <v>89</v>
      </c>
      <c r="J13" s="45">
        <v>5</v>
      </c>
      <c r="K13" s="46">
        <v>2.66</v>
      </c>
      <c r="L13" s="49"/>
      <c r="M13" s="48">
        <v>43331</v>
      </c>
      <c r="N13" s="49">
        <v>6</v>
      </c>
      <c r="O13" s="50">
        <v>2.86</v>
      </c>
      <c r="P13" s="51" t="s">
        <v>33</v>
      </c>
      <c r="Q13" s="51">
        <v>44062</v>
      </c>
      <c r="R13" s="64"/>
      <c r="V13" s="3"/>
    </row>
    <row r="14" spans="1:22" s="65" customFormat="1" ht="16.5">
      <c r="A14" s="41">
        <f t="shared" si="0"/>
        <v>4</v>
      </c>
      <c r="B14" s="42" t="s">
        <v>75</v>
      </c>
      <c r="C14" s="43" t="s">
        <v>91</v>
      </c>
      <c r="D14" s="42" t="s">
        <v>92</v>
      </c>
      <c r="E14" s="43" t="s">
        <v>45</v>
      </c>
      <c r="F14" s="43" t="s">
        <v>23</v>
      </c>
      <c r="G14" s="44">
        <v>1985</v>
      </c>
      <c r="H14" s="44"/>
      <c r="I14" s="125" t="s">
        <v>93</v>
      </c>
      <c r="J14" s="45">
        <v>4</v>
      </c>
      <c r="K14" s="46">
        <v>3.33</v>
      </c>
      <c r="L14" s="47"/>
      <c r="M14" s="48">
        <v>43009</v>
      </c>
      <c r="N14" s="49">
        <v>5</v>
      </c>
      <c r="O14" s="50">
        <v>3.66</v>
      </c>
      <c r="P14" s="51" t="s">
        <v>33</v>
      </c>
      <c r="Q14" s="51">
        <v>44105</v>
      </c>
      <c r="R14" s="56"/>
      <c r="V14" s="3"/>
    </row>
    <row r="15" spans="1:22" s="40" customFormat="1" ht="15">
      <c r="A15" s="41">
        <f t="shared" si="0"/>
        <v>5</v>
      </c>
      <c r="B15" s="42" t="s">
        <v>81</v>
      </c>
      <c r="C15" s="43" t="s">
        <v>95</v>
      </c>
      <c r="D15" s="42" t="s">
        <v>96</v>
      </c>
      <c r="E15" s="43" t="s">
        <v>45</v>
      </c>
      <c r="F15" s="43" t="s">
        <v>23</v>
      </c>
      <c r="G15" s="44">
        <v>1980</v>
      </c>
      <c r="H15" s="44"/>
      <c r="I15" s="125" t="s">
        <v>97</v>
      </c>
      <c r="J15" s="45">
        <v>5</v>
      </c>
      <c r="K15" s="46">
        <v>3.66</v>
      </c>
      <c r="L15" s="47"/>
      <c r="M15" s="48">
        <v>42789</v>
      </c>
      <c r="N15" s="49">
        <v>6</v>
      </c>
      <c r="O15" s="50">
        <v>3.99</v>
      </c>
      <c r="P15" s="51" t="s">
        <v>33</v>
      </c>
      <c r="Q15" s="51">
        <v>43884</v>
      </c>
      <c r="R15" s="56"/>
      <c r="V15" s="3"/>
    </row>
    <row r="16" spans="1:22" s="40" customFormat="1" ht="15">
      <c r="A16" s="41">
        <f t="shared" si="0"/>
        <v>6</v>
      </c>
      <c r="B16" s="42" t="s">
        <v>86</v>
      </c>
      <c r="C16" s="43" t="s">
        <v>99</v>
      </c>
      <c r="D16" s="42" t="s">
        <v>100</v>
      </c>
      <c r="E16" s="43" t="s">
        <v>45</v>
      </c>
      <c r="F16" s="43" t="s">
        <v>23</v>
      </c>
      <c r="G16" s="44">
        <v>1963</v>
      </c>
      <c r="H16" s="44"/>
      <c r="I16" s="125" t="s">
        <v>97</v>
      </c>
      <c r="J16" s="45">
        <v>5</v>
      </c>
      <c r="K16" s="46">
        <v>3.66</v>
      </c>
      <c r="L16" s="47"/>
      <c r="M16" s="48">
        <v>42917</v>
      </c>
      <c r="N16" s="49">
        <v>6</v>
      </c>
      <c r="O16" s="50">
        <v>3.99</v>
      </c>
      <c r="P16" s="51" t="s">
        <v>33</v>
      </c>
      <c r="Q16" s="51">
        <v>44013</v>
      </c>
      <c r="R16" s="56"/>
      <c r="V16" s="3"/>
    </row>
    <row r="17" spans="1:22" s="40" customFormat="1" ht="15">
      <c r="A17" s="41">
        <f t="shared" si="0"/>
        <v>7</v>
      </c>
      <c r="B17" s="42" t="s">
        <v>90</v>
      </c>
      <c r="C17" s="43" t="s">
        <v>102</v>
      </c>
      <c r="D17" s="42" t="s">
        <v>103</v>
      </c>
      <c r="E17" s="43" t="s">
        <v>45</v>
      </c>
      <c r="F17" s="43" t="s">
        <v>23</v>
      </c>
      <c r="G17" s="44">
        <v>1983</v>
      </c>
      <c r="H17" s="44"/>
      <c r="I17" s="125" t="s">
        <v>97</v>
      </c>
      <c r="J17" s="45">
        <v>5</v>
      </c>
      <c r="K17" s="46">
        <v>3.66</v>
      </c>
      <c r="L17" s="47"/>
      <c r="M17" s="48">
        <v>42943</v>
      </c>
      <c r="N17" s="49">
        <v>6</v>
      </c>
      <c r="O17" s="50">
        <v>3.99</v>
      </c>
      <c r="P17" s="51" t="s">
        <v>33</v>
      </c>
      <c r="Q17" s="51">
        <v>44039</v>
      </c>
      <c r="R17" s="56"/>
      <c r="V17" s="3"/>
    </row>
    <row r="18" spans="1:22" s="40" customFormat="1" ht="15">
      <c r="A18" s="41">
        <f t="shared" si="0"/>
        <v>8</v>
      </c>
      <c r="B18" s="69" t="s">
        <v>94</v>
      </c>
      <c r="C18" s="70" t="s">
        <v>105</v>
      </c>
      <c r="D18" s="42" t="s">
        <v>106</v>
      </c>
      <c r="E18" s="43" t="s">
        <v>45</v>
      </c>
      <c r="F18" s="43" t="s">
        <v>23</v>
      </c>
      <c r="G18" s="44">
        <v>1981</v>
      </c>
      <c r="H18" s="44"/>
      <c r="I18" s="125" t="s">
        <v>24</v>
      </c>
      <c r="J18" s="45">
        <v>4</v>
      </c>
      <c r="K18" s="46">
        <v>3.33</v>
      </c>
      <c r="L18" s="47"/>
      <c r="M18" s="48">
        <v>42949</v>
      </c>
      <c r="N18" s="49">
        <v>5</v>
      </c>
      <c r="O18" s="50">
        <v>3.66</v>
      </c>
      <c r="P18" s="51" t="s">
        <v>33</v>
      </c>
      <c r="Q18" s="51">
        <v>44045</v>
      </c>
      <c r="R18" s="56"/>
      <c r="V18" s="68"/>
    </row>
    <row r="19" spans="1:22" s="40" customFormat="1" ht="15">
      <c r="A19" s="41">
        <f t="shared" si="0"/>
        <v>9</v>
      </c>
      <c r="B19" s="42" t="s">
        <v>98</v>
      </c>
      <c r="C19" s="43" t="s">
        <v>108</v>
      </c>
      <c r="D19" s="42" t="s">
        <v>109</v>
      </c>
      <c r="E19" s="43" t="s">
        <v>45</v>
      </c>
      <c r="F19" s="43" t="s">
        <v>23</v>
      </c>
      <c r="G19" s="44">
        <v>1976</v>
      </c>
      <c r="H19" s="44"/>
      <c r="I19" s="125" t="s">
        <v>97</v>
      </c>
      <c r="J19" s="45">
        <v>6</v>
      </c>
      <c r="K19" s="46">
        <v>3.99</v>
      </c>
      <c r="L19" s="47"/>
      <c r="M19" s="48">
        <v>43070</v>
      </c>
      <c r="N19" s="49">
        <v>7</v>
      </c>
      <c r="O19" s="50">
        <v>4.32</v>
      </c>
      <c r="P19" s="51" t="s">
        <v>33</v>
      </c>
      <c r="Q19" s="51">
        <v>44166</v>
      </c>
      <c r="R19" s="56"/>
      <c r="V19" s="68"/>
    </row>
    <row r="20" spans="1:18" s="68" customFormat="1" ht="17.25" customHeight="1">
      <c r="A20" s="41">
        <f t="shared" si="0"/>
        <v>10</v>
      </c>
      <c r="B20" s="42" t="s">
        <v>42</v>
      </c>
      <c r="C20" s="43" t="s">
        <v>43</v>
      </c>
      <c r="D20" s="42" t="s">
        <v>44</v>
      </c>
      <c r="E20" s="43" t="s">
        <v>45</v>
      </c>
      <c r="F20" s="43" t="s">
        <v>23</v>
      </c>
      <c r="G20" s="44">
        <v>1981</v>
      </c>
      <c r="H20" s="44"/>
      <c r="I20" s="125" t="s">
        <v>24</v>
      </c>
      <c r="J20" s="54">
        <v>4</v>
      </c>
      <c r="K20" s="46">
        <v>3.33</v>
      </c>
      <c r="L20" s="42"/>
      <c r="M20" s="48">
        <v>42339</v>
      </c>
      <c r="N20" s="49">
        <v>5</v>
      </c>
      <c r="O20" s="50">
        <v>3.66</v>
      </c>
      <c r="P20" s="51" t="s">
        <v>33</v>
      </c>
      <c r="Q20" s="51">
        <v>43435</v>
      </c>
      <c r="R20" s="56" t="s">
        <v>34</v>
      </c>
    </row>
    <row r="21" spans="1:22" ht="17.25" customHeight="1">
      <c r="A21" s="41">
        <f t="shared" si="0"/>
        <v>11</v>
      </c>
      <c r="B21" s="42" t="s">
        <v>62</v>
      </c>
      <c r="C21" s="43" t="s">
        <v>63</v>
      </c>
      <c r="D21" s="42" t="s">
        <v>64</v>
      </c>
      <c r="E21" s="43" t="s">
        <v>45</v>
      </c>
      <c r="F21" s="43" t="s">
        <v>23</v>
      </c>
      <c r="G21" s="44">
        <v>1981</v>
      </c>
      <c r="H21" s="44"/>
      <c r="I21" s="125" t="s">
        <v>137</v>
      </c>
      <c r="J21" s="66">
        <v>5</v>
      </c>
      <c r="K21" s="46">
        <v>3.66</v>
      </c>
      <c r="L21" s="47"/>
      <c r="M21" s="48">
        <v>42896</v>
      </c>
      <c r="N21" s="49">
        <v>6</v>
      </c>
      <c r="O21" s="50">
        <v>3.99</v>
      </c>
      <c r="P21" s="51" t="s">
        <v>33</v>
      </c>
      <c r="Q21" s="51">
        <v>43992</v>
      </c>
      <c r="R21" s="64" t="s">
        <v>55</v>
      </c>
      <c r="V21" s="68"/>
    </row>
    <row r="22" spans="1:22" ht="17.25" customHeight="1">
      <c r="A22" s="41">
        <f t="shared" si="0"/>
        <v>12</v>
      </c>
      <c r="B22" s="42" t="s">
        <v>65</v>
      </c>
      <c r="C22" s="43" t="s">
        <v>66</v>
      </c>
      <c r="D22" s="42" t="s">
        <v>67</v>
      </c>
      <c r="E22" s="43" t="s">
        <v>45</v>
      </c>
      <c r="F22" s="43" t="s">
        <v>23</v>
      </c>
      <c r="G22" s="44"/>
      <c r="H22" s="44">
        <v>1983</v>
      </c>
      <c r="I22" s="125" t="s">
        <v>137</v>
      </c>
      <c r="J22" s="66">
        <v>5</v>
      </c>
      <c r="K22" s="46">
        <v>3.66</v>
      </c>
      <c r="L22" s="47"/>
      <c r="M22" s="48">
        <v>42896</v>
      </c>
      <c r="N22" s="49">
        <v>6</v>
      </c>
      <c r="O22" s="50">
        <v>3.99</v>
      </c>
      <c r="P22" s="51" t="s">
        <v>33</v>
      </c>
      <c r="Q22" s="51">
        <v>43992</v>
      </c>
      <c r="R22" s="64" t="s">
        <v>55</v>
      </c>
      <c r="V22" s="68"/>
    </row>
    <row r="23" spans="1:22" ht="17.25" customHeight="1">
      <c r="A23" s="41">
        <f t="shared" si="0"/>
        <v>13</v>
      </c>
      <c r="B23" s="42" t="s">
        <v>107</v>
      </c>
      <c r="C23" s="43" t="s">
        <v>116</v>
      </c>
      <c r="D23" s="42" t="s">
        <v>117</v>
      </c>
      <c r="E23" s="43" t="s">
        <v>45</v>
      </c>
      <c r="F23" s="43" t="s">
        <v>23</v>
      </c>
      <c r="G23" s="44"/>
      <c r="H23" s="44">
        <v>1989</v>
      </c>
      <c r="I23" s="125" t="s">
        <v>24</v>
      </c>
      <c r="J23" s="45">
        <v>2</v>
      </c>
      <c r="K23" s="46">
        <v>2.67</v>
      </c>
      <c r="L23" s="47"/>
      <c r="M23" s="48">
        <v>42805</v>
      </c>
      <c r="N23" s="49">
        <v>3</v>
      </c>
      <c r="O23" s="50">
        <v>3</v>
      </c>
      <c r="P23" s="51" t="s">
        <v>33</v>
      </c>
      <c r="Q23" s="51">
        <v>43901</v>
      </c>
      <c r="R23" s="56"/>
      <c r="V23" s="68"/>
    </row>
    <row r="24" spans="1:22" ht="17.25" customHeight="1">
      <c r="A24" s="41">
        <f t="shared" si="0"/>
        <v>14</v>
      </c>
      <c r="B24" s="42" t="s">
        <v>110</v>
      </c>
      <c r="C24" s="43" t="s">
        <v>119</v>
      </c>
      <c r="D24" s="42" t="s">
        <v>120</v>
      </c>
      <c r="E24" s="43" t="s">
        <v>45</v>
      </c>
      <c r="F24" s="43" t="s">
        <v>23</v>
      </c>
      <c r="G24" s="44">
        <v>1976</v>
      </c>
      <c r="H24" s="44"/>
      <c r="I24" s="125" t="s">
        <v>24</v>
      </c>
      <c r="J24" s="45">
        <v>6</v>
      </c>
      <c r="K24" s="46">
        <v>3.99</v>
      </c>
      <c r="L24" s="47"/>
      <c r="M24" s="48">
        <v>42829</v>
      </c>
      <c r="N24" s="49">
        <v>7</v>
      </c>
      <c r="O24" s="50">
        <v>4.32</v>
      </c>
      <c r="P24" s="51" t="s">
        <v>33</v>
      </c>
      <c r="Q24" s="51">
        <v>43925</v>
      </c>
      <c r="R24" s="56"/>
      <c r="V24" s="68"/>
    </row>
    <row r="25" spans="1:18" ht="17.25" customHeight="1">
      <c r="A25" s="41">
        <f t="shared" si="0"/>
        <v>15</v>
      </c>
      <c r="B25" s="42" t="s">
        <v>115</v>
      </c>
      <c r="C25" s="43" t="s">
        <v>122</v>
      </c>
      <c r="D25" s="42" t="s">
        <v>123</v>
      </c>
      <c r="E25" s="43" t="s">
        <v>45</v>
      </c>
      <c r="F25" s="43" t="s">
        <v>23</v>
      </c>
      <c r="G25" s="44">
        <v>1983</v>
      </c>
      <c r="H25" s="44"/>
      <c r="I25" s="125" t="s">
        <v>24</v>
      </c>
      <c r="J25" s="45">
        <v>4</v>
      </c>
      <c r="K25" s="46">
        <v>3.33</v>
      </c>
      <c r="L25" s="47"/>
      <c r="M25" s="48">
        <v>42982</v>
      </c>
      <c r="N25" s="49">
        <v>5</v>
      </c>
      <c r="O25" s="50">
        <v>3.66</v>
      </c>
      <c r="P25" s="51" t="s">
        <v>33</v>
      </c>
      <c r="Q25" s="51">
        <v>44078</v>
      </c>
      <c r="R25" s="56"/>
    </row>
    <row r="26" spans="1:18" ht="17.25" customHeight="1">
      <c r="A26" s="41">
        <f t="shared" si="0"/>
        <v>16</v>
      </c>
      <c r="B26" s="42" t="s">
        <v>118</v>
      </c>
      <c r="C26" s="43" t="s">
        <v>125</v>
      </c>
      <c r="D26" s="42" t="s">
        <v>126</v>
      </c>
      <c r="E26" s="43" t="s">
        <v>45</v>
      </c>
      <c r="F26" s="43" t="s">
        <v>23</v>
      </c>
      <c r="G26" s="44">
        <v>1984</v>
      </c>
      <c r="H26" s="44"/>
      <c r="I26" s="125" t="s">
        <v>24</v>
      </c>
      <c r="J26" s="45">
        <v>4</v>
      </c>
      <c r="K26" s="46">
        <v>3.33</v>
      </c>
      <c r="L26" s="47"/>
      <c r="M26" s="48">
        <v>43035</v>
      </c>
      <c r="N26" s="49">
        <v>5</v>
      </c>
      <c r="O26" s="50">
        <v>3.66</v>
      </c>
      <c r="P26" s="51" t="s">
        <v>33</v>
      </c>
      <c r="Q26" s="51">
        <v>44131</v>
      </c>
      <c r="R26" s="56"/>
    </row>
    <row r="27" spans="1:22" ht="17.25" customHeight="1">
      <c r="A27" s="41">
        <f t="shared" si="0"/>
        <v>17</v>
      </c>
      <c r="B27" s="42" t="s">
        <v>121</v>
      </c>
      <c r="C27" s="43" t="s">
        <v>128</v>
      </c>
      <c r="D27" s="42" t="s">
        <v>129</v>
      </c>
      <c r="E27" s="43" t="s">
        <v>130</v>
      </c>
      <c r="F27" s="43" t="s">
        <v>79</v>
      </c>
      <c r="G27" s="44"/>
      <c r="H27" s="44">
        <v>1974</v>
      </c>
      <c r="I27" s="125" t="s">
        <v>85</v>
      </c>
      <c r="J27" s="45">
        <v>7</v>
      </c>
      <c r="K27" s="46">
        <v>4.32</v>
      </c>
      <c r="L27" s="47"/>
      <c r="M27" s="48">
        <v>42887</v>
      </c>
      <c r="N27" s="49">
        <v>8</v>
      </c>
      <c r="O27" s="50">
        <v>4.65</v>
      </c>
      <c r="P27" s="51" t="s">
        <v>33</v>
      </c>
      <c r="Q27" s="51">
        <v>43983</v>
      </c>
      <c r="R27" s="56"/>
      <c r="V27" s="40"/>
    </row>
    <row r="28" spans="1:22" s="71" customFormat="1" ht="17.25" customHeight="1">
      <c r="A28" s="41">
        <f t="shared" si="0"/>
        <v>18</v>
      </c>
      <c r="B28" s="57" t="s">
        <v>124</v>
      </c>
      <c r="C28" s="58" t="s">
        <v>132</v>
      </c>
      <c r="D28" s="42" t="s">
        <v>133</v>
      </c>
      <c r="E28" s="43" t="s">
        <v>130</v>
      </c>
      <c r="F28" s="43" t="s">
        <v>23</v>
      </c>
      <c r="G28" s="44">
        <v>1984</v>
      </c>
      <c r="H28" s="44"/>
      <c r="I28" s="125" t="s">
        <v>24</v>
      </c>
      <c r="J28" s="45">
        <v>4</v>
      </c>
      <c r="K28" s="46">
        <v>3.33</v>
      </c>
      <c r="L28" s="47"/>
      <c r="M28" s="48">
        <v>42928</v>
      </c>
      <c r="N28" s="49">
        <v>5</v>
      </c>
      <c r="O28" s="50">
        <v>3.66</v>
      </c>
      <c r="P28" s="51" t="s">
        <v>33</v>
      </c>
      <c r="Q28" s="51">
        <v>44024</v>
      </c>
      <c r="R28" s="56"/>
      <c r="V28" s="40"/>
    </row>
    <row r="29" spans="1:22" ht="17.25" customHeight="1">
      <c r="A29" s="41">
        <f t="shared" si="0"/>
        <v>19</v>
      </c>
      <c r="B29" s="42" t="s">
        <v>127</v>
      </c>
      <c r="C29" s="43" t="s">
        <v>135</v>
      </c>
      <c r="D29" s="42" t="s">
        <v>136</v>
      </c>
      <c r="E29" s="43" t="s">
        <v>130</v>
      </c>
      <c r="F29" s="43" t="s">
        <v>23</v>
      </c>
      <c r="G29" s="44">
        <v>1965</v>
      </c>
      <c r="H29" s="44"/>
      <c r="I29" s="125" t="s">
        <v>137</v>
      </c>
      <c r="J29" s="45">
        <v>5</v>
      </c>
      <c r="K29" s="46">
        <v>5.76</v>
      </c>
      <c r="L29" s="47"/>
      <c r="M29" s="48">
        <v>43101</v>
      </c>
      <c r="N29" s="49">
        <v>6</v>
      </c>
      <c r="O29" s="50">
        <v>6.1</v>
      </c>
      <c r="P29" s="51" t="s">
        <v>33</v>
      </c>
      <c r="Q29" s="51">
        <v>44197</v>
      </c>
      <c r="R29" s="56"/>
      <c r="V29" s="65"/>
    </row>
    <row r="30" spans="1:22" ht="17.25" customHeight="1">
      <c r="A30" s="41">
        <f t="shared" si="0"/>
        <v>20</v>
      </c>
      <c r="B30" s="42" t="s">
        <v>131</v>
      </c>
      <c r="C30" s="43" t="s">
        <v>139</v>
      </c>
      <c r="D30" s="57" t="s">
        <v>140</v>
      </c>
      <c r="E30" s="72" t="s">
        <v>130</v>
      </c>
      <c r="F30" s="43" t="s">
        <v>23</v>
      </c>
      <c r="G30" s="59">
        <v>1977</v>
      </c>
      <c r="H30" s="59"/>
      <c r="I30" s="125" t="s">
        <v>24</v>
      </c>
      <c r="J30" s="45">
        <v>6</v>
      </c>
      <c r="K30" s="46">
        <v>3.99</v>
      </c>
      <c r="L30" s="49"/>
      <c r="M30" s="48">
        <v>42887</v>
      </c>
      <c r="N30" s="49">
        <v>7</v>
      </c>
      <c r="O30" s="50">
        <v>4.32</v>
      </c>
      <c r="P30" s="51" t="s">
        <v>33</v>
      </c>
      <c r="Q30" s="51">
        <v>43983</v>
      </c>
      <c r="R30" s="64" t="s">
        <v>141</v>
      </c>
      <c r="V30" s="40"/>
    </row>
    <row r="31" spans="1:22" ht="17.25" customHeight="1">
      <c r="A31" s="41">
        <f t="shared" si="0"/>
        <v>21</v>
      </c>
      <c r="B31" s="42" t="s">
        <v>134</v>
      </c>
      <c r="C31" s="43" t="s">
        <v>143</v>
      </c>
      <c r="D31" s="42" t="s">
        <v>144</v>
      </c>
      <c r="E31" s="43" t="s">
        <v>28</v>
      </c>
      <c r="F31" s="43" t="s">
        <v>79</v>
      </c>
      <c r="G31" s="44"/>
      <c r="H31" s="44">
        <v>1981</v>
      </c>
      <c r="I31" s="125" t="s">
        <v>85</v>
      </c>
      <c r="J31" s="45">
        <v>4</v>
      </c>
      <c r="K31" s="46">
        <v>3.33</v>
      </c>
      <c r="L31" s="47"/>
      <c r="M31" s="48">
        <v>42827</v>
      </c>
      <c r="N31" s="49">
        <v>5</v>
      </c>
      <c r="O31" s="50">
        <v>3.66</v>
      </c>
      <c r="P31" s="51" t="s">
        <v>33</v>
      </c>
      <c r="Q31" s="51">
        <v>43923</v>
      </c>
      <c r="R31" s="56"/>
      <c r="V31" s="40"/>
    </row>
    <row r="32" spans="1:22" ht="17.25" customHeight="1">
      <c r="A32" s="41">
        <f t="shared" si="0"/>
        <v>22</v>
      </c>
      <c r="B32" s="42" t="s">
        <v>138</v>
      </c>
      <c r="C32" s="43" t="s">
        <v>146</v>
      </c>
      <c r="D32" s="42" t="s">
        <v>147</v>
      </c>
      <c r="E32" s="43" t="s">
        <v>28</v>
      </c>
      <c r="F32" s="43" t="s">
        <v>79</v>
      </c>
      <c r="G32" s="44"/>
      <c r="H32" s="44">
        <v>1981</v>
      </c>
      <c r="I32" s="125" t="s">
        <v>148</v>
      </c>
      <c r="J32" s="45">
        <v>4</v>
      </c>
      <c r="K32" s="46">
        <v>3.33</v>
      </c>
      <c r="L32" s="49"/>
      <c r="M32" s="48">
        <v>43101</v>
      </c>
      <c r="N32" s="49">
        <v>5</v>
      </c>
      <c r="O32" s="50">
        <v>3.66</v>
      </c>
      <c r="P32" s="51" t="s">
        <v>33</v>
      </c>
      <c r="Q32" s="51">
        <v>44197</v>
      </c>
      <c r="R32" s="56"/>
      <c r="V32" s="40"/>
    </row>
    <row r="33" spans="1:22" ht="17.25" customHeight="1">
      <c r="A33" s="41">
        <f t="shared" si="0"/>
        <v>23</v>
      </c>
      <c r="B33" s="42" t="s">
        <v>142</v>
      </c>
      <c r="C33" s="43" t="s">
        <v>150</v>
      </c>
      <c r="D33" s="42" t="s">
        <v>151</v>
      </c>
      <c r="E33" s="43" t="s">
        <v>28</v>
      </c>
      <c r="F33" s="43" t="s">
        <v>23</v>
      </c>
      <c r="G33" s="44"/>
      <c r="H33" s="44">
        <v>1975</v>
      </c>
      <c r="I33" s="125" t="s">
        <v>137</v>
      </c>
      <c r="J33" s="45">
        <v>1</v>
      </c>
      <c r="K33" s="46">
        <v>4.4</v>
      </c>
      <c r="L33" s="47"/>
      <c r="M33" s="48">
        <v>42917</v>
      </c>
      <c r="N33" s="49">
        <v>2</v>
      </c>
      <c r="O33" s="50">
        <v>4.74</v>
      </c>
      <c r="P33" s="51" t="s">
        <v>33</v>
      </c>
      <c r="Q33" s="51">
        <v>44013</v>
      </c>
      <c r="R33" s="56" t="s">
        <v>152</v>
      </c>
      <c r="V33" s="40"/>
    </row>
    <row r="34" spans="1:22" ht="17.25" customHeight="1">
      <c r="A34" s="41">
        <f t="shared" si="0"/>
        <v>24</v>
      </c>
      <c r="B34" s="42" t="s">
        <v>25</v>
      </c>
      <c r="C34" s="43" t="s">
        <v>26</v>
      </c>
      <c r="D34" s="42" t="s">
        <v>27</v>
      </c>
      <c r="E34" s="43" t="s">
        <v>28</v>
      </c>
      <c r="F34" s="43" t="s">
        <v>23</v>
      </c>
      <c r="G34" s="44">
        <v>1983</v>
      </c>
      <c r="H34" s="44"/>
      <c r="I34" s="125" t="s">
        <v>24</v>
      </c>
      <c r="J34" s="45">
        <v>2</v>
      </c>
      <c r="K34" s="46">
        <v>2.67</v>
      </c>
      <c r="L34" s="47"/>
      <c r="M34" s="48">
        <v>42880</v>
      </c>
      <c r="N34" s="49">
        <v>3</v>
      </c>
      <c r="O34" s="50">
        <v>3</v>
      </c>
      <c r="P34" s="51"/>
      <c r="Q34" s="51">
        <v>43976</v>
      </c>
      <c r="R34" s="52"/>
      <c r="V34" s="40"/>
    </row>
    <row r="35" spans="1:22" ht="17.25" customHeight="1">
      <c r="A35" s="41">
        <f t="shared" si="0"/>
        <v>25</v>
      </c>
      <c r="B35" s="57" t="s">
        <v>145</v>
      </c>
      <c r="C35" s="73" t="s">
        <v>154</v>
      </c>
      <c r="D35" s="42" t="s">
        <v>155</v>
      </c>
      <c r="E35" s="43" t="s">
        <v>28</v>
      </c>
      <c r="F35" s="73" t="s">
        <v>23</v>
      </c>
      <c r="G35" s="44"/>
      <c r="H35" s="44">
        <v>1983</v>
      </c>
      <c r="I35" s="125" t="s">
        <v>24</v>
      </c>
      <c r="J35" s="45">
        <v>5</v>
      </c>
      <c r="K35" s="46">
        <v>3.66</v>
      </c>
      <c r="L35" s="47"/>
      <c r="M35" s="48">
        <v>42827</v>
      </c>
      <c r="N35" s="49">
        <v>6</v>
      </c>
      <c r="O35" s="50">
        <v>3.99</v>
      </c>
      <c r="P35" s="51" t="s">
        <v>33</v>
      </c>
      <c r="Q35" s="51">
        <v>43923</v>
      </c>
      <c r="R35" s="56"/>
      <c r="V35" s="68"/>
    </row>
    <row r="36" spans="1:18" ht="17.25" customHeight="1">
      <c r="A36" s="41">
        <f t="shared" si="0"/>
        <v>26</v>
      </c>
      <c r="B36" s="42" t="s">
        <v>149</v>
      </c>
      <c r="C36" s="43" t="s">
        <v>157</v>
      </c>
      <c r="D36" s="42" t="s">
        <v>158</v>
      </c>
      <c r="E36" s="43" t="s">
        <v>28</v>
      </c>
      <c r="F36" s="43" t="s">
        <v>23</v>
      </c>
      <c r="G36" s="44"/>
      <c r="H36" s="44">
        <v>1983</v>
      </c>
      <c r="I36" s="125" t="s">
        <v>24</v>
      </c>
      <c r="J36" s="45">
        <v>4</v>
      </c>
      <c r="K36" s="46">
        <v>3.33</v>
      </c>
      <c r="L36" s="47"/>
      <c r="M36" s="48">
        <v>43009</v>
      </c>
      <c r="N36" s="49">
        <v>5</v>
      </c>
      <c r="O36" s="50">
        <v>3.66</v>
      </c>
      <c r="P36" s="51" t="s">
        <v>33</v>
      </c>
      <c r="Q36" s="51">
        <v>44105</v>
      </c>
      <c r="R36" s="56"/>
    </row>
    <row r="37" spans="1:18" ht="17.25" customHeight="1">
      <c r="A37" s="41">
        <f t="shared" si="0"/>
        <v>27</v>
      </c>
      <c r="B37" s="42" t="s">
        <v>153</v>
      </c>
      <c r="C37" s="43" t="s">
        <v>160</v>
      </c>
      <c r="D37" s="57" t="s">
        <v>161</v>
      </c>
      <c r="E37" s="43" t="s">
        <v>28</v>
      </c>
      <c r="F37" s="43" t="s">
        <v>23</v>
      </c>
      <c r="G37" s="59"/>
      <c r="H37" s="74">
        <v>1981</v>
      </c>
      <c r="I37" s="125" t="s">
        <v>24</v>
      </c>
      <c r="J37" s="61" t="s">
        <v>50</v>
      </c>
      <c r="K37" s="62">
        <v>3.33</v>
      </c>
      <c r="L37" s="49"/>
      <c r="M37" s="63">
        <v>43040</v>
      </c>
      <c r="N37" s="49">
        <v>5</v>
      </c>
      <c r="O37" s="50">
        <v>3.66</v>
      </c>
      <c r="P37" s="51" t="s">
        <v>33</v>
      </c>
      <c r="Q37" s="51">
        <v>44136</v>
      </c>
      <c r="R37" s="64" t="s">
        <v>162</v>
      </c>
    </row>
    <row r="38" spans="1:18" ht="17.25" customHeight="1">
      <c r="A38" s="41">
        <f t="shared" si="0"/>
        <v>28</v>
      </c>
      <c r="B38" s="42" t="s">
        <v>156</v>
      </c>
      <c r="C38" s="43" t="s">
        <v>164</v>
      </c>
      <c r="D38" s="42" t="s">
        <v>165</v>
      </c>
      <c r="E38" s="43" t="s">
        <v>28</v>
      </c>
      <c r="F38" s="43" t="s">
        <v>23</v>
      </c>
      <c r="G38" s="44">
        <v>1985</v>
      </c>
      <c r="H38" s="44"/>
      <c r="I38" s="125" t="s">
        <v>24</v>
      </c>
      <c r="J38" s="45">
        <v>4</v>
      </c>
      <c r="K38" s="46">
        <v>3.33</v>
      </c>
      <c r="L38" s="47"/>
      <c r="M38" s="48">
        <v>43093</v>
      </c>
      <c r="N38" s="49">
        <v>5</v>
      </c>
      <c r="O38" s="50">
        <v>3.66</v>
      </c>
      <c r="P38" s="51" t="s">
        <v>33</v>
      </c>
      <c r="Q38" s="51">
        <v>44189</v>
      </c>
      <c r="R38" s="56"/>
    </row>
    <row r="39" spans="1:18" ht="17.25" customHeight="1">
      <c r="A39" s="41">
        <f t="shared" si="0"/>
        <v>29</v>
      </c>
      <c r="B39" s="42" t="s">
        <v>159</v>
      </c>
      <c r="C39" s="43" t="s">
        <v>167</v>
      </c>
      <c r="D39" s="42" t="s">
        <v>168</v>
      </c>
      <c r="E39" s="43" t="s">
        <v>28</v>
      </c>
      <c r="F39" s="43" t="s">
        <v>23</v>
      </c>
      <c r="G39" s="44"/>
      <c r="H39" s="44">
        <v>1979</v>
      </c>
      <c r="I39" s="125" t="s">
        <v>24</v>
      </c>
      <c r="J39" s="45">
        <v>6</v>
      </c>
      <c r="K39" s="46">
        <v>3.99</v>
      </c>
      <c r="L39" s="49"/>
      <c r="M39" s="48">
        <v>43101</v>
      </c>
      <c r="N39" s="49">
        <v>7</v>
      </c>
      <c r="O39" s="50">
        <v>4.32</v>
      </c>
      <c r="P39" s="51" t="s">
        <v>33</v>
      </c>
      <c r="Q39" s="51">
        <v>44197</v>
      </c>
      <c r="R39" s="56"/>
    </row>
    <row r="40" spans="1:18" ht="17.25" customHeight="1">
      <c r="A40" s="41">
        <f t="shared" si="0"/>
        <v>30</v>
      </c>
      <c r="B40" s="42" t="s">
        <v>163</v>
      </c>
      <c r="C40" s="43" t="s">
        <v>170</v>
      </c>
      <c r="D40" s="42" t="s">
        <v>171</v>
      </c>
      <c r="E40" s="43" t="s">
        <v>49</v>
      </c>
      <c r="F40" s="43" t="s">
        <v>23</v>
      </c>
      <c r="G40" s="44">
        <v>1974</v>
      </c>
      <c r="H40" s="44"/>
      <c r="I40" s="125" t="s">
        <v>24</v>
      </c>
      <c r="J40" s="45">
        <v>5</v>
      </c>
      <c r="K40" s="46">
        <v>3.66</v>
      </c>
      <c r="L40" s="47"/>
      <c r="M40" s="48">
        <v>42760</v>
      </c>
      <c r="N40" s="49">
        <v>6</v>
      </c>
      <c r="O40" s="50">
        <v>3.99</v>
      </c>
      <c r="P40" s="51" t="s">
        <v>33</v>
      </c>
      <c r="Q40" s="51">
        <v>43855</v>
      </c>
      <c r="R40" s="56"/>
    </row>
    <row r="41" spans="1:18" ht="17.25" customHeight="1">
      <c r="A41" s="41">
        <f t="shared" si="0"/>
        <v>31</v>
      </c>
      <c r="B41" s="57" t="s">
        <v>46</v>
      </c>
      <c r="C41" s="58" t="s">
        <v>47</v>
      </c>
      <c r="D41" s="57" t="s">
        <v>48</v>
      </c>
      <c r="E41" s="43" t="s">
        <v>49</v>
      </c>
      <c r="F41" s="43" t="s">
        <v>23</v>
      </c>
      <c r="G41" s="59"/>
      <c r="H41" s="60">
        <v>1979</v>
      </c>
      <c r="I41" s="125" t="s">
        <v>24</v>
      </c>
      <c r="J41" s="61" t="s">
        <v>50</v>
      </c>
      <c r="K41" s="62">
        <v>3.33</v>
      </c>
      <c r="L41" s="49"/>
      <c r="M41" s="63">
        <v>42278</v>
      </c>
      <c r="N41" s="49">
        <v>5</v>
      </c>
      <c r="O41" s="50">
        <v>3.66</v>
      </c>
      <c r="P41" s="51" t="s">
        <v>33</v>
      </c>
      <c r="Q41" s="51">
        <v>43374</v>
      </c>
      <c r="R41" s="64" t="s">
        <v>51</v>
      </c>
    </row>
    <row r="42" spans="1:18" ht="17.25" customHeight="1">
      <c r="A42" s="41">
        <f t="shared" si="0"/>
        <v>32</v>
      </c>
      <c r="B42" s="42" t="s">
        <v>68</v>
      </c>
      <c r="C42" s="43" t="s">
        <v>69</v>
      </c>
      <c r="D42" s="42" t="s">
        <v>70</v>
      </c>
      <c r="E42" s="43" t="s">
        <v>49</v>
      </c>
      <c r="F42" s="43" t="s">
        <v>23</v>
      </c>
      <c r="G42" s="44"/>
      <c r="H42" s="44">
        <v>1985</v>
      </c>
      <c r="I42" s="125" t="s">
        <v>137</v>
      </c>
      <c r="J42" s="66">
        <v>4</v>
      </c>
      <c r="K42" s="46">
        <v>3.33</v>
      </c>
      <c r="L42" s="47"/>
      <c r="M42" s="48">
        <v>42827</v>
      </c>
      <c r="N42" s="49">
        <v>5</v>
      </c>
      <c r="O42" s="50">
        <v>3.66</v>
      </c>
      <c r="P42" s="51" t="s">
        <v>33</v>
      </c>
      <c r="Q42" s="51">
        <v>43923</v>
      </c>
      <c r="R42" s="64" t="s">
        <v>55</v>
      </c>
    </row>
    <row r="43" spans="1:18" ht="17.25" customHeight="1">
      <c r="A43" s="41">
        <f t="shared" si="0"/>
        <v>33</v>
      </c>
      <c r="B43" s="42" t="s">
        <v>166</v>
      </c>
      <c r="C43" s="43" t="s">
        <v>173</v>
      </c>
      <c r="D43" s="42" t="s">
        <v>174</v>
      </c>
      <c r="E43" s="43" t="s">
        <v>49</v>
      </c>
      <c r="F43" s="43" t="s">
        <v>23</v>
      </c>
      <c r="G43" s="44"/>
      <c r="H43" s="44">
        <v>1982</v>
      </c>
      <c r="I43" s="125" t="s">
        <v>24</v>
      </c>
      <c r="J43" s="45">
        <v>4</v>
      </c>
      <c r="K43" s="46">
        <v>3.33</v>
      </c>
      <c r="L43" s="47"/>
      <c r="M43" s="48">
        <v>42787</v>
      </c>
      <c r="N43" s="49">
        <v>5</v>
      </c>
      <c r="O43" s="50">
        <v>3.66</v>
      </c>
      <c r="P43" s="51" t="s">
        <v>33</v>
      </c>
      <c r="Q43" s="51">
        <v>43882</v>
      </c>
      <c r="R43" s="56"/>
    </row>
    <row r="44" spans="1:18" ht="17.25" customHeight="1">
      <c r="A44" s="41">
        <f t="shared" si="0"/>
        <v>34</v>
      </c>
      <c r="B44" s="42" t="s">
        <v>169</v>
      </c>
      <c r="C44" s="43" t="s">
        <v>176</v>
      </c>
      <c r="D44" s="42" t="s">
        <v>177</v>
      </c>
      <c r="E44" s="43" t="s">
        <v>49</v>
      </c>
      <c r="F44" s="43" t="s">
        <v>23</v>
      </c>
      <c r="G44" s="44">
        <v>1977</v>
      </c>
      <c r="H44" s="44"/>
      <c r="I44" s="125" t="s">
        <v>24</v>
      </c>
      <c r="J44" s="45">
        <v>5</v>
      </c>
      <c r="K44" s="46">
        <v>3.66</v>
      </c>
      <c r="L44" s="47"/>
      <c r="M44" s="48">
        <v>42917</v>
      </c>
      <c r="N44" s="49">
        <v>6</v>
      </c>
      <c r="O44" s="50">
        <v>3.99</v>
      </c>
      <c r="P44" s="51" t="s">
        <v>33</v>
      </c>
      <c r="Q44" s="51">
        <v>44013</v>
      </c>
      <c r="R44" s="56"/>
    </row>
    <row r="45" spans="1:18" ht="17.25" customHeight="1">
      <c r="A45" s="41">
        <f t="shared" si="0"/>
        <v>35</v>
      </c>
      <c r="B45" s="42" t="s">
        <v>172</v>
      </c>
      <c r="C45" s="43" t="s">
        <v>179</v>
      </c>
      <c r="D45" s="42" t="s">
        <v>180</v>
      </c>
      <c r="E45" s="43" t="s">
        <v>49</v>
      </c>
      <c r="F45" s="43" t="s">
        <v>23</v>
      </c>
      <c r="G45" s="44"/>
      <c r="H45" s="44">
        <v>1981</v>
      </c>
      <c r="I45" s="125" t="s">
        <v>24</v>
      </c>
      <c r="J45" s="45">
        <v>5</v>
      </c>
      <c r="K45" s="46">
        <v>3.66</v>
      </c>
      <c r="L45" s="47"/>
      <c r="M45" s="48">
        <v>42979</v>
      </c>
      <c r="N45" s="49">
        <v>6</v>
      </c>
      <c r="O45" s="50">
        <v>3.99</v>
      </c>
      <c r="P45" s="51" t="s">
        <v>33</v>
      </c>
      <c r="Q45" s="51">
        <v>44075</v>
      </c>
      <c r="R45" s="56"/>
    </row>
    <row r="46" spans="1:18" ht="17.25" customHeight="1">
      <c r="A46" s="41">
        <f t="shared" si="0"/>
        <v>36</v>
      </c>
      <c r="B46" s="42" t="s">
        <v>175</v>
      </c>
      <c r="C46" s="43" t="s">
        <v>182</v>
      </c>
      <c r="D46" s="42" t="s">
        <v>183</v>
      </c>
      <c r="E46" s="43" t="s">
        <v>49</v>
      </c>
      <c r="F46" s="43" t="s">
        <v>23</v>
      </c>
      <c r="G46" s="44"/>
      <c r="H46" s="44">
        <v>1984</v>
      </c>
      <c r="I46" s="125" t="s">
        <v>24</v>
      </c>
      <c r="J46" s="45">
        <v>4</v>
      </c>
      <c r="K46" s="46">
        <v>3.33</v>
      </c>
      <c r="L46" s="47"/>
      <c r="M46" s="48">
        <v>43009</v>
      </c>
      <c r="N46" s="49">
        <v>5</v>
      </c>
      <c r="O46" s="50">
        <v>3.66</v>
      </c>
      <c r="P46" s="51" t="s">
        <v>33</v>
      </c>
      <c r="Q46" s="51">
        <v>44105</v>
      </c>
      <c r="R46" s="56"/>
    </row>
    <row r="47" spans="1:18" ht="17.25" customHeight="1">
      <c r="A47" s="41">
        <f t="shared" si="0"/>
        <v>37</v>
      </c>
      <c r="B47" s="42" t="s">
        <v>178</v>
      </c>
      <c r="C47" s="43" t="s">
        <v>185</v>
      </c>
      <c r="D47" s="42" t="s">
        <v>186</v>
      </c>
      <c r="E47" s="43" t="s">
        <v>187</v>
      </c>
      <c r="F47" s="43" t="s">
        <v>23</v>
      </c>
      <c r="G47" s="44">
        <v>1979</v>
      </c>
      <c r="H47" s="44"/>
      <c r="I47" s="125" t="s">
        <v>93</v>
      </c>
      <c r="J47" s="45">
        <v>5</v>
      </c>
      <c r="K47" s="46">
        <v>3.66</v>
      </c>
      <c r="L47" s="47"/>
      <c r="M47" s="48">
        <v>42827</v>
      </c>
      <c r="N47" s="49">
        <v>6</v>
      </c>
      <c r="O47" s="50">
        <v>3.99</v>
      </c>
      <c r="P47" s="51" t="s">
        <v>33</v>
      </c>
      <c r="Q47" s="51">
        <v>43923</v>
      </c>
      <c r="R47" s="56"/>
    </row>
    <row r="48" spans="1:18" ht="17.25" customHeight="1">
      <c r="A48" s="41">
        <f t="shared" si="0"/>
        <v>38</v>
      </c>
      <c r="B48" s="42" t="s">
        <v>181</v>
      </c>
      <c r="C48" s="43" t="s">
        <v>189</v>
      </c>
      <c r="D48" s="42" t="s">
        <v>190</v>
      </c>
      <c r="E48" s="43" t="s">
        <v>187</v>
      </c>
      <c r="F48" s="43" t="s">
        <v>23</v>
      </c>
      <c r="G48" s="44"/>
      <c r="H48" s="44">
        <v>1967</v>
      </c>
      <c r="I48" s="125" t="s">
        <v>24</v>
      </c>
      <c r="J48" s="45">
        <v>6</v>
      </c>
      <c r="K48" s="46">
        <v>3.99</v>
      </c>
      <c r="L48" s="47"/>
      <c r="M48" s="48">
        <v>42917</v>
      </c>
      <c r="N48" s="49">
        <v>7</v>
      </c>
      <c r="O48" s="50">
        <v>4.32</v>
      </c>
      <c r="P48" s="51" t="s">
        <v>33</v>
      </c>
      <c r="Q48" s="51">
        <v>44013</v>
      </c>
      <c r="R48" s="56"/>
    </row>
    <row r="49" spans="1:18" ht="17.25" customHeight="1">
      <c r="A49" s="41">
        <f t="shared" si="0"/>
        <v>39</v>
      </c>
      <c r="B49" s="42" t="s">
        <v>184</v>
      </c>
      <c r="C49" s="43" t="s">
        <v>192</v>
      </c>
      <c r="D49" s="42" t="s">
        <v>193</v>
      </c>
      <c r="E49" s="43" t="s">
        <v>194</v>
      </c>
      <c r="F49" s="43" t="s">
        <v>79</v>
      </c>
      <c r="G49" s="44"/>
      <c r="H49" s="44">
        <v>1976</v>
      </c>
      <c r="I49" s="125" t="s">
        <v>85</v>
      </c>
      <c r="J49" s="45">
        <v>3</v>
      </c>
      <c r="K49" s="46">
        <v>3</v>
      </c>
      <c r="L49" s="47"/>
      <c r="M49" s="48">
        <v>43101</v>
      </c>
      <c r="N49" s="49">
        <v>4</v>
      </c>
      <c r="O49" s="50">
        <v>3.33</v>
      </c>
      <c r="P49" s="51" t="s">
        <v>33</v>
      </c>
      <c r="Q49" s="51">
        <v>44197</v>
      </c>
      <c r="R49" s="56"/>
    </row>
    <row r="50" spans="1:22" ht="17.25" customHeight="1">
      <c r="A50" s="41">
        <f t="shared" si="0"/>
        <v>40</v>
      </c>
      <c r="B50" s="42" t="s">
        <v>188</v>
      </c>
      <c r="C50" s="43" t="s">
        <v>196</v>
      </c>
      <c r="D50" s="42" t="s">
        <v>197</v>
      </c>
      <c r="E50" s="43" t="s">
        <v>194</v>
      </c>
      <c r="F50" s="43" t="s">
        <v>79</v>
      </c>
      <c r="G50" s="44"/>
      <c r="H50" s="44">
        <v>1984</v>
      </c>
      <c r="I50" s="125" t="s">
        <v>85</v>
      </c>
      <c r="J50" s="45">
        <v>4</v>
      </c>
      <c r="K50" s="46">
        <v>3.33</v>
      </c>
      <c r="L50" s="49"/>
      <c r="M50" s="48">
        <v>43101</v>
      </c>
      <c r="N50" s="49">
        <v>5</v>
      </c>
      <c r="O50" s="50">
        <v>3.66</v>
      </c>
      <c r="P50" s="51" t="s">
        <v>33</v>
      </c>
      <c r="Q50" s="51">
        <v>44197</v>
      </c>
      <c r="R50" s="56"/>
      <c r="V50" s="40"/>
    </row>
    <row r="51" spans="1:22" ht="17.25" customHeight="1">
      <c r="A51" s="41">
        <f t="shared" si="0"/>
        <v>41</v>
      </c>
      <c r="B51" s="42" t="s">
        <v>191</v>
      </c>
      <c r="C51" s="43" t="s">
        <v>199</v>
      </c>
      <c r="D51" s="42" t="s">
        <v>200</v>
      </c>
      <c r="E51" s="43" t="s">
        <v>194</v>
      </c>
      <c r="F51" s="43" t="s">
        <v>23</v>
      </c>
      <c r="G51" s="44">
        <v>1965</v>
      </c>
      <c r="H51" s="44"/>
      <c r="I51" s="125" t="s">
        <v>137</v>
      </c>
      <c r="J51" s="45">
        <v>5</v>
      </c>
      <c r="K51" s="46">
        <v>5.76</v>
      </c>
      <c r="L51" s="47"/>
      <c r="M51" s="48">
        <v>43070</v>
      </c>
      <c r="N51" s="49">
        <v>6</v>
      </c>
      <c r="O51" s="50">
        <v>6.1</v>
      </c>
      <c r="P51" s="51" t="s">
        <v>33</v>
      </c>
      <c r="Q51" s="51">
        <v>44166</v>
      </c>
      <c r="R51" s="56"/>
      <c r="V51" s="40"/>
    </row>
    <row r="52" spans="1:22" ht="17.25" customHeight="1">
      <c r="A52" s="41">
        <f t="shared" si="0"/>
        <v>42</v>
      </c>
      <c r="B52" s="42" t="s">
        <v>195</v>
      </c>
      <c r="C52" s="43" t="s">
        <v>202</v>
      </c>
      <c r="D52" s="42" t="s">
        <v>203</v>
      </c>
      <c r="E52" s="43" t="s">
        <v>194</v>
      </c>
      <c r="F52" s="43" t="s">
        <v>23</v>
      </c>
      <c r="G52" s="44"/>
      <c r="H52" s="44">
        <v>1981</v>
      </c>
      <c r="I52" s="125" t="s">
        <v>24</v>
      </c>
      <c r="J52" s="45">
        <v>5</v>
      </c>
      <c r="K52" s="46">
        <v>3.66</v>
      </c>
      <c r="L52" s="47"/>
      <c r="M52" s="48">
        <v>43054</v>
      </c>
      <c r="N52" s="49">
        <v>6</v>
      </c>
      <c r="O52" s="50">
        <v>3.99</v>
      </c>
      <c r="P52" s="51" t="s">
        <v>33</v>
      </c>
      <c r="Q52" s="51">
        <v>44150</v>
      </c>
      <c r="R52" s="56"/>
      <c r="V52" s="40"/>
    </row>
    <row r="53" spans="1:22" ht="17.25" customHeight="1">
      <c r="A53" s="41">
        <f t="shared" si="0"/>
        <v>43</v>
      </c>
      <c r="B53" s="42" t="s">
        <v>198</v>
      </c>
      <c r="C53" s="43" t="s">
        <v>205</v>
      </c>
      <c r="D53" s="42" t="s">
        <v>206</v>
      </c>
      <c r="E53" s="43" t="s">
        <v>194</v>
      </c>
      <c r="F53" s="43" t="s">
        <v>23</v>
      </c>
      <c r="G53" s="44">
        <v>1979</v>
      </c>
      <c r="H53" s="44"/>
      <c r="I53" s="125" t="s">
        <v>24</v>
      </c>
      <c r="J53" s="45">
        <v>5</v>
      </c>
      <c r="K53" s="46">
        <v>3.66</v>
      </c>
      <c r="L53" s="47"/>
      <c r="M53" s="48">
        <v>42767</v>
      </c>
      <c r="N53" s="49">
        <v>6</v>
      </c>
      <c r="O53" s="50">
        <v>3.99</v>
      </c>
      <c r="P53" s="51" t="s">
        <v>33</v>
      </c>
      <c r="Q53" s="51">
        <v>43862</v>
      </c>
      <c r="R53" s="56"/>
      <c r="V53" s="40"/>
    </row>
    <row r="54" spans="1:18" ht="17.25" customHeight="1">
      <c r="A54" s="41">
        <f t="shared" si="0"/>
        <v>44</v>
      </c>
      <c r="B54" s="42" t="s">
        <v>201</v>
      </c>
      <c r="C54" s="43" t="s">
        <v>208</v>
      </c>
      <c r="D54" s="42" t="s">
        <v>209</v>
      </c>
      <c r="E54" s="43" t="s">
        <v>32</v>
      </c>
      <c r="F54" s="43" t="s">
        <v>23</v>
      </c>
      <c r="G54" s="44">
        <v>1980</v>
      </c>
      <c r="H54" s="44"/>
      <c r="I54" s="125" t="s">
        <v>24</v>
      </c>
      <c r="J54" s="45">
        <v>5</v>
      </c>
      <c r="K54" s="46">
        <v>3.66</v>
      </c>
      <c r="L54" s="47"/>
      <c r="M54" s="48">
        <v>43054</v>
      </c>
      <c r="N54" s="49">
        <v>6</v>
      </c>
      <c r="O54" s="50">
        <v>3.99</v>
      </c>
      <c r="P54" s="51" t="s">
        <v>33</v>
      </c>
      <c r="Q54" s="51">
        <v>44150</v>
      </c>
      <c r="R54" s="56"/>
    </row>
    <row r="55" spans="1:22" ht="17.25" customHeight="1">
      <c r="A55" s="41">
        <f t="shared" si="0"/>
        <v>45</v>
      </c>
      <c r="B55" s="42" t="s">
        <v>204</v>
      </c>
      <c r="C55" s="43" t="s">
        <v>211</v>
      </c>
      <c r="D55" s="42" t="s">
        <v>212</v>
      </c>
      <c r="E55" s="43" t="s">
        <v>32</v>
      </c>
      <c r="F55" s="43" t="s">
        <v>23</v>
      </c>
      <c r="G55" s="44">
        <v>1976</v>
      </c>
      <c r="H55" s="44"/>
      <c r="I55" s="125" t="s">
        <v>24</v>
      </c>
      <c r="J55" s="45">
        <v>6</v>
      </c>
      <c r="K55" s="46">
        <v>3.99</v>
      </c>
      <c r="L55" s="49"/>
      <c r="M55" s="48">
        <v>43101</v>
      </c>
      <c r="N55" s="49">
        <v>7</v>
      </c>
      <c r="O55" s="50">
        <v>4.32</v>
      </c>
      <c r="P55" s="51" t="s">
        <v>33</v>
      </c>
      <c r="Q55" s="51">
        <v>44197</v>
      </c>
      <c r="R55" s="56"/>
      <c r="V55" s="68"/>
    </row>
    <row r="56" spans="1:22" s="40" customFormat="1" ht="17.25" customHeight="1">
      <c r="A56" s="41">
        <f t="shared" si="0"/>
        <v>46</v>
      </c>
      <c r="B56" s="42" t="s">
        <v>207</v>
      </c>
      <c r="C56" s="43" t="s">
        <v>214</v>
      </c>
      <c r="D56" s="42" t="s">
        <v>215</v>
      </c>
      <c r="E56" s="43" t="s">
        <v>32</v>
      </c>
      <c r="F56" s="43" t="s">
        <v>23</v>
      </c>
      <c r="G56" s="44"/>
      <c r="H56" s="44">
        <v>1974</v>
      </c>
      <c r="I56" s="125" t="s">
        <v>137</v>
      </c>
      <c r="J56" s="45">
        <v>1</v>
      </c>
      <c r="K56" s="46">
        <v>4.4</v>
      </c>
      <c r="L56" s="47"/>
      <c r="M56" s="48">
        <v>43009</v>
      </c>
      <c r="N56" s="49">
        <v>2</v>
      </c>
      <c r="O56" s="50">
        <v>4.74</v>
      </c>
      <c r="P56" s="51" t="s">
        <v>33</v>
      </c>
      <c r="Q56" s="51">
        <v>44105</v>
      </c>
      <c r="R56" s="56"/>
      <c r="V56" s="68"/>
    </row>
    <row r="57" spans="1:22" s="40" customFormat="1" ht="17.25" customHeight="1">
      <c r="A57" s="41">
        <f t="shared" si="0"/>
        <v>47</v>
      </c>
      <c r="B57" s="42" t="s">
        <v>210</v>
      </c>
      <c r="C57" s="43" t="s">
        <v>217</v>
      </c>
      <c r="D57" s="42" t="s">
        <v>218</v>
      </c>
      <c r="E57" s="43" t="s">
        <v>32</v>
      </c>
      <c r="F57" s="43" t="s">
        <v>23</v>
      </c>
      <c r="G57" s="44">
        <v>1966</v>
      </c>
      <c r="H57" s="44"/>
      <c r="I57" s="125" t="s">
        <v>137</v>
      </c>
      <c r="J57" s="45">
        <v>4</v>
      </c>
      <c r="K57" s="46">
        <v>5.42</v>
      </c>
      <c r="L57" s="47"/>
      <c r="M57" s="48">
        <v>43101</v>
      </c>
      <c r="N57" s="49">
        <v>5</v>
      </c>
      <c r="O57" s="50">
        <v>5.76</v>
      </c>
      <c r="P57" s="51" t="s">
        <v>33</v>
      </c>
      <c r="Q57" s="51">
        <v>44197</v>
      </c>
      <c r="R57" s="56"/>
      <c r="V57" s="68"/>
    </row>
    <row r="58" spans="1:22" ht="17.25" customHeight="1">
      <c r="A58" s="41">
        <f t="shared" si="0"/>
        <v>48</v>
      </c>
      <c r="B58" s="42" t="s">
        <v>39</v>
      </c>
      <c r="C58" s="43" t="s">
        <v>40</v>
      </c>
      <c r="D58" s="42" t="s">
        <v>41</v>
      </c>
      <c r="E58" s="43" t="s">
        <v>32</v>
      </c>
      <c r="F58" s="43" t="s">
        <v>23</v>
      </c>
      <c r="G58" s="44">
        <v>1986</v>
      </c>
      <c r="H58" s="44"/>
      <c r="I58" s="125" t="s">
        <v>24</v>
      </c>
      <c r="J58" s="54">
        <v>3</v>
      </c>
      <c r="K58" s="46">
        <v>3</v>
      </c>
      <c r="L58" s="47"/>
      <c r="M58" s="48">
        <v>42037</v>
      </c>
      <c r="N58" s="49">
        <v>4</v>
      </c>
      <c r="O58" s="50">
        <v>3.33</v>
      </c>
      <c r="P58" s="51" t="s">
        <v>33</v>
      </c>
      <c r="Q58" s="51">
        <v>43133</v>
      </c>
      <c r="R58" s="56" t="s">
        <v>34</v>
      </c>
      <c r="V58" s="68"/>
    </row>
    <row r="59" spans="1:22" ht="17.25" customHeight="1">
      <c r="A59" s="41">
        <f t="shared" si="0"/>
        <v>49</v>
      </c>
      <c r="B59" s="42" t="s">
        <v>213</v>
      </c>
      <c r="C59" s="43" t="s">
        <v>220</v>
      </c>
      <c r="D59" s="42" t="s">
        <v>221</v>
      </c>
      <c r="E59" s="43" t="s">
        <v>32</v>
      </c>
      <c r="F59" s="43" t="s">
        <v>23</v>
      </c>
      <c r="G59" s="44"/>
      <c r="H59" s="44">
        <v>1981</v>
      </c>
      <c r="I59" s="125" t="s">
        <v>24</v>
      </c>
      <c r="J59" s="45">
        <v>5</v>
      </c>
      <c r="K59" s="46">
        <v>3.66</v>
      </c>
      <c r="L59" s="47"/>
      <c r="M59" s="48">
        <v>42820</v>
      </c>
      <c r="N59" s="49">
        <v>6</v>
      </c>
      <c r="O59" s="50">
        <v>3.99</v>
      </c>
      <c r="P59" s="51" t="s">
        <v>33</v>
      </c>
      <c r="Q59" s="51">
        <v>43916</v>
      </c>
      <c r="R59" s="56"/>
      <c r="V59" s="68"/>
    </row>
    <row r="60" spans="1:22" ht="17.25" customHeight="1">
      <c r="A60" s="41">
        <f t="shared" si="0"/>
        <v>50</v>
      </c>
      <c r="B60" s="42" t="s">
        <v>216</v>
      </c>
      <c r="C60" s="43" t="s">
        <v>223</v>
      </c>
      <c r="D60" s="42" t="s">
        <v>224</v>
      </c>
      <c r="E60" s="43" t="s">
        <v>32</v>
      </c>
      <c r="F60" s="43" t="s">
        <v>23</v>
      </c>
      <c r="G60" s="44">
        <v>1976</v>
      </c>
      <c r="H60" s="44"/>
      <c r="I60" s="125" t="s">
        <v>24</v>
      </c>
      <c r="J60" s="45">
        <v>6</v>
      </c>
      <c r="K60" s="46">
        <v>3.99</v>
      </c>
      <c r="L60" s="47"/>
      <c r="M60" s="48">
        <v>42887</v>
      </c>
      <c r="N60" s="49">
        <v>7</v>
      </c>
      <c r="O60" s="50">
        <v>4.32</v>
      </c>
      <c r="P60" s="51" t="s">
        <v>33</v>
      </c>
      <c r="Q60" s="51">
        <v>43983</v>
      </c>
      <c r="R60" s="56"/>
      <c r="V60" s="68"/>
    </row>
    <row r="61" spans="1:18" ht="17.25" customHeight="1">
      <c r="A61" s="41">
        <f t="shared" si="0"/>
        <v>51</v>
      </c>
      <c r="B61" s="42" t="s">
        <v>219</v>
      </c>
      <c r="C61" s="43" t="s">
        <v>226</v>
      </c>
      <c r="D61" s="42" t="s">
        <v>227</v>
      </c>
      <c r="E61" s="43" t="s">
        <v>32</v>
      </c>
      <c r="F61" s="43" t="s">
        <v>23</v>
      </c>
      <c r="G61" s="44">
        <v>1977</v>
      </c>
      <c r="H61" s="44"/>
      <c r="I61" s="125" t="s">
        <v>24</v>
      </c>
      <c r="J61" s="45">
        <v>6</v>
      </c>
      <c r="K61" s="46">
        <v>3.99</v>
      </c>
      <c r="L61" s="47"/>
      <c r="M61" s="48">
        <v>42887</v>
      </c>
      <c r="N61" s="49">
        <v>7</v>
      </c>
      <c r="O61" s="50">
        <v>4.32</v>
      </c>
      <c r="P61" s="51" t="s">
        <v>33</v>
      </c>
      <c r="Q61" s="51">
        <v>43983</v>
      </c>
      <c r="R61" s="56"/>
    </row>
    <row r="62" spans="1:22" ht="17.25" customHeight="1">
      <c r="A62" s="41">
        <f t="shared" si="0"/>
        <v>52</v>
      </c>
      <c r="B62" s="42" t="s">
        <v>222</v>
      </c>
      <c r="C62" s="43" t="s">
        <v>229</v>
      </c>
      <c r="D62" s="42" t="s">
        <v>230</v>
      </c>
      <c r="E62" s="43" t="s">
        <v>32</v>
      </c>
      <c r="F62" s="43" t="s">
        <v>23</v>
      </c>
      <c r="G62" s="44"/>
      <c r="H62" s="44">
        <v>1974</v>
      </c>
      <c r="I62" s="125" t="s">
        <v>24</v>
      </c>
      <c r="J62" s="45">
        <v>6</v>
      </c>
      <c r="K62" s="46">
        <v>3.99</v>
      </c>
      <c r="L62" s="47"/>
      <c r="M62" s="48">
        <v>42887</v>
      </c>
      <c r="N62" s="49">
        <v>7</v>
      </c>
      <c r="O62" s="50">
        <v>4.32</v>
      </c>
      <c r="P62" s="51" t="s">
        <v>33</v>
      </c>
      <c r="Q62" s="51">
        <v>43983</v>
      </c>
      <c r="R62" s="56"/>
      <c r="V62" s="40"/>
    </row>
    <row r="63" spans="1:22" ht="17.25" customHeight="1">
      <c r="A63" s="41">
        <f t="shared" si="0"/>
        <v>53</v>
      </c>
      <c r="B63" s="42" t="s">
        <v>225</v>
      </c>
      <c r="C63" s="43" t="s">
        <v>232</v>
      </c>
      <c r="D63" s="42" t="s">
        <v>233</v>
      </c>
      <c r="E63" s="43" t="s">
        <v>32</v>
      </c>
      <c r="F63" s="43" t="s">
        <v>23</v>
      </c>
      <c r="G63" s="44">
        <v>1975</v>
      </c>
      <c r="H63" s="44"/>
      <c r="I63" s="125" t="s">
        <v>24</v>
      </c>
      <c r="J63" s="45">
        <v>7</v>
      </c>
      <c r="K63" s="46">
        <v>4.32</v>
      </c>
      <c r="L63" s="47"/>
      <c r="M63" s="48">
        <v>43009</v>
      </c>
      <c r="N63" s="49">
        <v>8</v>
      </c>
      <c r="O63" s="50">
        <v>4.65</v>
      </c>
      <c r="P63" s="51" t="s">
        <v>33</v>
      </c>
      <c r="Q63" s="51">
        <v>44105</v>
      </c>
      <c r="R63" s="56"/>
      <c r="V63" s="40"/>
    </row>
    <row r="64" spans="1:18" ht="17.25" customHeight="1">
      <c r="A64" s="41">
        <f t="shared" si="0"/>
        <v>54</v>
      </c>
      <c r="B64" s="42" t="s">
        <v>228</v>
      </c>
      <c r="C64" s="43" t="s">
        <v>235</v>
      </c>
      <c r="D64" s="42" t="s">
        <v>236</v>
      </c>
      <c r="E64" s="43" t="s">
        <v>32</v>
      </c>
      <c r="F64" s="43" t="s">
        <v>23</v>
      </c>
      <c r="G64" s="44"/>
      <c r="H64" s="44">
        <v>1975</v>
      </c>
      <c r="I64" s="125" t="s">
        <v>24</v>
      </c>
      <c r="J64" s="45">
        <v>7</v>
      </c>
      <c r="K64" s="46">
        <v>4.32</v>
      </c>
      <c r="L64" s="47"/>
      <c r="M64" s="48">
        <v>43009</v>
      </c>
      <c r="N64" s="49">
        <v>8</v>
      </c>
      <c r="O64" s="50">
        <v>4.65</v>
      </c>
      <c r="P64" s="51" t="s">
        <v>33</v>
      </c>
      <c r="Q64" s="51">
        <v>44105</v>
      </c>
      <c r="R64" s="56"/>
    </row>
    <row r="65" spans="1:22" ht="17.25" customHeight="1">
      <c r="A65" s="41">
        <f t="shared" si="0"/>
        <v>55</v>
      </c>
      <c r="B65" s="57" t="s">
        <v>231</v>
      </c>
      <c r="C65" s="73" t="s">
        <v>238</v>
      </c>
      <c r="D65" s="42" t="s">
        <v>239</v>
      </c>
      <c r="E65" s="43" t="s">
        <v>32</v>
      </c>
      <c r="F65" s="43" t="s">
        <v>23</v>
      </c>
      <c r="G65" s="44">
        <v>1982</v>
      </c>
      <c r="H65" s="44"/>
      <c r="I65" s="125" t="s">
        <v>24</v>
      </c>
      <c r="J65" s="45">
        <v>5</v>
      </c>
      <c r="K65" s="46">
        <v>3.66</v>
      </c>
      <c r="L65" s="47"/>
      <c r="M65" s="48">
        <v>43010</v>
      </c>
      <c r="N65" s="49">
        <v>6</v>
      </c>
      <c r="O65" s="50">
        <v>3.99</v>
      </c>
      <c r="P65" s="51" t="s">
        <v>33</v>
      </c>
      <c r="Q65" s="51">
        <v>44106</v>
      </c>
      <c r="R65" s="56"/>
      <c r="V65" s="68"/>
    </row>
    <row r="66" spans="1:22" ht="17.25" customHeight="1">
      <c r="A66" s="41">
        <f t="shared" si="0"/>
        <v>56</v>
      </c>
      <c r="B66" s="42" t="s">
        <v>234</v>
      </c>
      <c r="C66" s="43" t="s">
        <v>241</v>
      </c>
      <c r="D66" s="42" t="s">
        <v>242</v>
      </c>
      <c r="E66" s="43" t="s">
        <v>32</v>
      </c>
      <c r="F66" s="43" t="s">
        <v>23</v>
      </c>
      <c r="G66" s="44">
        <v>1986</v>
      </c>
      <c r="H66" s="44"/>
      <c r="I66" s="125" t="s">
        <v>24</v>
      </c>
      <c r="J66" s="45">
        <v>4</v>
      </c>
      <c r="K66" s="46">
        <v>3.33</v>
      </c>
      <c r="L66" s="47"/>
      <c r="M66" s="48">
        <v>43035</v>
      </c>
      <c r="N66" s="49">
        <v>5</v>
      </c>
      <c r="O66" s="50">
        <v>3.66</v>
      </c>
      <c r="P66" s="51" t="s">
        <v>33</v>
      </c>
      <c r="Q66" s="51">
        <v>44131</v>
      </c>
      <c r="R66" s="56"/>
      <c r="V66" s="40"/>
    </row>
    <row r="67" spans="1:22" ht="17.25" customHeight="1">
      <c r="A67" s="41">
        <f t="shared" si="0"/>
        <v>57</v>
      </c>
      <c r="B67" s="69" t="s">
        <v>237</v>
      </c>
      <c r="C67" s="70" t="s">
        <v>244</v>
      </c>
      <c r="D67" s="57" t="s">
        <v>245</v>
      </c>
      <c r="E67" s="72" t="s">
        <v>32</v>
      </c>
      <c r="F67" s="43" t="s">
        <v>23</v>
      </c>
      <c r="G67" s="74">
        <v>1984</v>
      </c>
      <c r="H67" s="75"/>
      <c r="I67" s="125" t="s">
        <v>24</v>
      </c>
      <c r="J67" s="61" t="s">
        <v>246</v>
      </c>
      <c r="K67" s="62">
        <v>3</v>
      </c>
      <c r="L67" s="49"/>
      <c r="M67" s="63">
        <v>43040</v>
      </c>
      <c r="N67" s="49">
        <v>4</v>
      </c>
      <c r="O67" s="50">
        <v>3.33</v>
      </c>
      <c r="P67" s="51" t="s">
        <v>33</v>
      </c>
      <c r="Q67" s="51">
        <v>44136</v>
      </c>
      <c r="R67" s="64"/>
      <c r="V67" s="40"/>
    </row>
    <row r="68" spans="1:22" ht="17.25" customHeight="1">
      <c r="A68" s="41">
        <f t="shared" si="0"/>
        <v>58</v>
      </c>
      <c r="B68" s="42" t="s">
        <v>240</v>
      </c>
      <c r="C68" s="43" t="s">
        <v>248</v>
      </c>
      <c r="D68" s="42" t="s">
        <v>249</v>
      </c>
      <c r="E68" s="43" t="s">
        <v>32</v>
      </c>
      <c r="F68" s="43" t="s">
        <v>23</v>
      </c>
      <c r="G68" s="44"/>
      <c r="H68" s="44">
        <v>1980</v>
      </c>
      <c r="I68" s="125" t="s">
        <v>24</v>
      </c>
      <c r="J68" s="45">
        <v>5</v>
      </c>
      <c r="K68" s="46">
        <v>3.66</v>
      </c>
      <c r="L68" s="47"/>
      <c r="M68" s="48">
        <v>43054</v>
      </c>
      <c r="N68" s="49">
        <v>6</v>
      </c>
      <c r="O68" s="50">
        <v>3.99</v>
      </c>
      <c r="P68" s="51" t="s">
        <v>33</v>
      </c>
      <c r="Q68" s="51">
        <v>44150</v>
      </c>
      <c r="R68" s="56"/>
      <c r="V68" s="65"/>
    </row>
    <row r="69" spans="1:18" ht="17.25" customHeight="1">
      <c r="A69" s="41">
        <f t="shared" si="0"/>
        <v>59</v>
      </c>
      <c r="B69" s="42" t="s">
        <v>247</v>
      </c>
      <c r="C69" s="43" t="s">
        <v>251</v>
      </c>
      <c r="D69" s="42" t="s">
        <v>252</v>
      </c>
      <c r="E69" s="43" t="s">
        <v>32</v>
      </c>
      <c r="F69" s="43" t="s">
        <v>23</v>
      </c>
      <c r="G69" s="44">
        <v>1977</v>
      </c>
      <c r="H69" s="44"/>
      <c r="I69" s="125" t="s">
        <v>24</v>
      </c>
      <c r="J69" s="45">
        <v>6</v>
      </c>
      <c r="K69" s="46">
        <v>3.99</v>
      </c>
      <c r="L69" s="49"/>
      <c r="M69" s="48">
        <v>43101</v>
      </c>
      <c r="N69" s="49">
        <v>7</v>
      </c>
      <c r="O69" s="50">
        <v>4.32</v>
      </c>
      <c r="P69" s="51" t="s">
        <v>33</v>
      </c>
      <c r="Q69" s="51">
        <v>44197</v>
      </c>
      <c r="R69" s="56"/>
    </row>
    <row r="70" spans="1:18" ht="17.25" customHeight="1">
      <c r="A70" s="41">
        <f t="shared" si="0"/>
        <v>60</v>
      </c>
      <c r="B70" s="42" t="s">
        <v>250</v>
      </c>
      <c r="C70" s="43" t="s">
        <v>254</v>
      </c>
      <c r="D70" s="42" t="s">
        <v>255</v>
      </c>
      <c r="E70" s="43" t="s">
        <v>256</v>
      </c>
      <c r="F70" s="43" t="s">
        <v>79</v>
      </c>
      <c r="G70" s="44"/>
      <c r="H70" s="44">
        <v>1983</v>
      </c>
      <c r="I70" s="125" t="s">
        <v>257</v>
      </c>
      <c r="J70" s="45">
        <v>7</v>
      </c>
      <c r="K70" s="46">
        <v>3.06</v>
      </c>
      <c r="L70" s="49"/>
      <c r="M70" s="48">
        <v>43449</v>
      </c>
      <c r="N70" s="49">
        <v>8</v>
      </c>
      <c r="O70" s="50">
        <v>3.26</v>
      </c>
      <c r="P70" s="51" t="s">
        <v>33</v>
      </c>
      <c r="Q70" s="51">
        <v>44180</v>
      </c>
      <c r="R70" s="64"/>
    </row>
    <row r="71" spans="1:22" s="71" customFormat="1" ht="17.25" customHeight="1">
      <c r="A71" s="41">
        <f t="shared" si="0"/>
        <v>61</v>
      </c>
      <c r="B71" s="42" t="s">
        <v>253</v>
      </c>
      <c r="C71" s="43" t="s">
        <v>259</v>
      </c>
      <c r="D71" s="42" t="s">
        <v>260</v>
      </c>
      <c r="E71" s="43" t="s">
        <v>256</v>
      </c>
      <c r="F71" s="43" t="s">
        <v>23</v>
      </c>
      <c r="G71" s="44">
        <v>1975</v>
      </c>
      <c r="H71" s="44"/>
      <c r="I71" s="125" t="s">
        <v>24</v>
      </c>
      <c r="J71" s="45">
        <v>7</v>
      </c>
      <c r="K71" s="46">
        <v>4.32</v>
      </c>
      <c r="L71" s="47"/>
      <c r="M71" s="48">
        <v>43009</v>
      </c>
      <c r="N71" s="49">
        <v>8</v>
      </c>
      <c r="O71" s="50">
        <v>4.65</v>
      </c>
      <c r="P71" s="51" t="s">
        <v>33</v>
      </c>
      <c r="Q71" s="51">
        <v>44105</v>
      </c>
      <c r="R71" s="56"/>
      <c r="V71" s="68"/>
    </row>
    <row r="72" spans="1:22" ht="17.25" customHeight="1">
      <c r="A72" s="41">
        <f t="shared" si="0"/>
        <v>62</v>
      </c>
      <c r="B72" s="42" t="s">
        <v>258</v>
      </c>
      <c r="C72" s="43" t="s">
        <v>262</v>
      </c>
      <c r="D72" s="42" t="s">
        <v>263</v>
      </c>
      <c r="E72" s="43" t="s">
        <v>256</v>
      </c>
      <c r="F72" s="43" t="s">
        <v>23</v>
      </c>
      <c r="G72" s="44">
        <v>1975</v>
      </c>
      <c r="H72" s="44"/>
      <c r="I72" s="125" t="s">
        <v>24</v>
      </c>
      <c r="J72" s="45">
        <v>7</v>
      </c>
      <c r="K72" s="46">
        <v>4.32</v>
      </c>
      <c r="L72" s="49"/>
      <c r="M72" s="48">
        <v>43101</v>
      </c>
      <c r="N72" s="49">
        <v>8</v>
      </c>
      <c r="O72" s="50">
        <v>4.65</v>
      </c>
      <c r="P72" s="51" t="s">
        <v>33</v>
      </c>
      <c r="Q72" s="51">
        <v>44197</v>
      </c>
      <c r="R72" s="56"/>
      <c r="V72" s="40"/>
    </row>
    <row r="73" spans="1:22" ht="17.25" customHeight="1">
      <c r="A73" s="41">
        <f t="shared" si="0"/>
        <v>63</v>
      </c>
      <c r="B73" s="42" t="s">
        <v>261</v>
      </c>
      <c r="C73" s="43" t="s">
        <v>265</v>
      </c>
      <c r="D73" s="42" t="s">
        <v>266</v>
      </c>
      <c r="E73" s="43" t="s">
        <v>267</v>
      </c>
      <c r="F73" s="43" t="s">
        <v>79</v>
      </c>
      <c r="G73" s="44"/>
      <c r="H73" s="44">
        <v>1986</v>
      </c>
      <c r="I73" s="125" t="s">
        <v>85</v>
      </c>
      <c r="J73" s="45">
        <v>3</v>
      </c>
      <c r="K73" s="46">
        <v>3</v>
      </c>
      <c r="L73" s="47"/>
      <c r="M73" s="48">
        <v>42982</v>
      </c>
      <c r="N73" s="49">
        <v>4</v>
      </c>
      <c r="O73" s="50">
        <v>3.33</v>
      </c>
      <c r="P73" s="51" t="s">
        <v>33</v>
      </c>
      <c r="Q73" s="51">
        <v>44078</v>
      </c>
      <c r="R73" s="56"/>
      <c r="V73" s="40"/>
    </row>
    <row r="74" spans="1:22" ht="17.25" customHeight="1">
      <c r="A74" s="41">
        <f t="shared" si="0"/>
        <v>64</v>
      </c>
      <c r="B74" s="42" t="s">
        <v>264</v>
      </c>
      <c r="C74" s="43" t="s">
        <v>269</v>
      </c>
      <c r="D74" s="42" t="s">
        <v>270</v>
      </c>
      <c r="E74" s="43" t="s">
        <v>267</v>
      </c>
      <c r="F74" s="43" t="s">
        <v>23</v>
      </c>
      <c r="G74" s="44">
        <v>1981</v>
      </c>
      <c r="H74" s="44"/>
      <c r="I74" s="125" t="s">
        <v>24</v>
      </c>
      <c r="J74" s="45">
        <v>4</v>
      </c>
      <c r="K74" s="46">
        <v>3.33</v>
      </c>
      <c r="L74" s="47"/>
      <c r="M74" s="48">
        <v>43029</v>
      </c>
      <c r="N74" s="49">
        <v>5</v>
      </c>
      <c r="O74" s="50">
        <v>3.66</v>
      </c>
      <c r="P74" s="51" t="s">
        <v>33</v>
      </c>
      <c r="Q74" s="51">
        <v>44125</v>
      </c>
      <c r="R74" s="56"/>
      <c r="V74" s="40"/>
    </row>
    <row r="75" spans="1:22" ht="17.25" customHeight="1">
      <c r="A75" s="41">
        <f t="shared" si="0"/>
        <v>65</v>
      </c>
      <c r="B75" s="42" t="s">
        <v>268</v>
      </c>
      <c r="C75" s="43" t="s">
        <v>272</v>
      </c>
      <c r="D75" s="42" t="s">
        <v>273</v>
      </c>
      <c r="E75" s="43" t="s">
        <v>267</v>
      </c>
      <c r="F75" s="43" t="s">
        <v>23</v>
      </c>
      <c r="G75" s="44"/>
      <c r="H75" s="44">
        <v>1981</v>
      </c>
      <c r="I75" s="125" t="s">
        <v>24</v>
      </c>
      <c r="J75" s="45">
        <v>5</v>
      </c>
      <c r="K75" s="46">
        <v>3.66</v>
      </c>
      <c r="L75" s="47"/>
      <c r="M75" s="48">
        <v>42867</v>
      </c>
      <c r="N75" s="49">
        <v>6</v>
      </c>
      <c r="O75" s="50">
        <v>3.99</v>
      </c>
      <c r="P75" s="51" t="s">
        <v>33</v>
      </c>
      <c r="Q75" s="51">
        <v>43963</v>
      </c>
      <c r="R75" s="56"/>
      <c r="V75" s="40"/>
    </row>
    <row r="76" spans="1:22" ht="17.25" customHeight="1">
      <c r="A76" s="41">
        <f aca="true" t="shared" si="1" ref="A76:A139">A75+1</f>
        <v>66</v>
      </c>
      <c r="B76" s="69" t="s">
        <v>271</v>
      </c>
      <c r="C76" s="70" t="s">
        <v>275</v>
      </c>
      <c r="D76" s="42" t="s">
        <v>276</v>
      </c>
      <c r="E76" s="43" t="s">
        <v>267</v>
      </c>
      <c r="F76" s="43" t="s">
        <v>23</v>
      </c>
      <c r="G76" s="44"/>
      <c r="H76" s="44">
        <v>1986</v>
      </c>
      <c r="I76" s="125" t="s">
        <v>24</v>
      </c>
      <c r="J76" s="45">
        <v>4</v>
      </c>
      <c r="K76" s="46">
        <v>3.33</v>
      </c>
      <c r="L76" s="47"/>
      <c r="M76" s="48">
        <v>42911</v>
      </c>
      <c r="N76" s="49">
        <v>5</v>
      </c>
      <c r="O76" s="50">
        <v>3.66</v>
      </c>
      <c r="P76" s="51" t="s">
        <v>33</v>
      </c>
      <c r="Q76" s="51">
        <v>44007</v>
      </c>
      <c r="R76" s="56"/>
      <c r="V76" s="40"/>
    </row>
    <row r="77" spans="1:22" ht="17.25" customHeight="1">
      <c r="A77" s="41">
        <f t="shared" si="1"/>
        <v>67</v>
      </c>
      <c r="B77" s="42" t="s">
        <v>277</v>
      </c>
      <c r="C77" s="43" t="s">
        <v>278</v>
      </c>
      <c r="D77" s="42" t="s">
        <v>279</v>
      </c>
      <c r="E77" s="43" t="s">
        <v>267</v>
      </c>
      <c r="F77" s="43" t="s">
        <v>23</v>
      </c>
      <c r="G77" s="44"/>
      <c r="H77" s="44">
        <v>1982</v>
      </c>
      <c r="I77" s="125" t="s">
        <v>24</v>
      </c>
      <c r="J77" s="45">
        <v>4</v>
      </c>
      <c r="K77" s="46">
        <v>3.33</v>
      </c>
      <c r="L77" s="47"/>
      <c r="M77" s="48">
        <v>42982</v>
      </c>
      <c r="N77" s="49">
        <v>5</v>
      </c>
      <c r="O77" s="50">
        <v>3.66</v>
      </c>
      <c r="P77" s="51" t="s">
        <v>33</v>
      </c>
      <c r="Q77" s="51">
        <v>44078</v>
      </c>
      <c r="R77" s="56"/>
      <c r="V77" s="71"/>
    </row>
    <row r="78" spans="1:18" ht="17.25" customHeight="1">
      <c r="A78" s="41">
        <f t="shared" si="1"/>
        <v>68</v>
      </c>
      <c r="B78" s="42" t="s">
        <v>280</v>
      </c>
      <c r="C78" s="43" t="s">
        <v>281</v>
      </c>
      <c r="D78" s="42" t="s">
        <v>282</v>
      </c>
      <c r="E78" s="43" t="s">
        <v>267</v>
      </c>
      <c r="F78" s="73" t="s">
        <v>23</v>
      </c>
      <c r="G78" s="44">
        <v>1971</v>
      </c>
      <c r="H78" s="44"/>
      <c r="I78" s="125" t="s">
        <v>24</v>
      </c>
      <c r="J78" s="45">
        <v>8</v>
      </c>
      <c r="K78" s="46">
        <v>4.65</v>
      </c>
      <c r="L78" s="47"/>
      <c r="M78" s="48">
        <v>43009</v>
      </c>
      <c r="N78" s="49">
        <v>9</v>
      </c>
      <c r="O78" s="50">
        <v>4.98</v>
      </c>
      <c r="P78" s="51" t="s">
        <v>33</v>
      </c>
      <c r="Q78" s="51">
        <v>44105</v>
      </c>
      <c r="R78" s="56"/>
    </row>
    <row r="79" spans="1:18" ht="17.25" customHeight="1">
      <c r="A79" s="41">
        <f t="shared" si="1"/>
        <v>69</v>
      </c>
      <c r="B79" s="42" t="s">
        <v>283</v>
      </c>
      <c r="C79" s="43" t="s">
        <v>284</v>
      </c>
      <c r="D79" s="42" t="s">
        <v>285</v>
      </c>
      <c r="E79" s="43" t="s">
        <v>267</v>
      </c>
      <c r="F79" s="43" t="s">
        <v>23</v>
      </c>
      <c r="G79" s="44"/>
      <c r="H79" s="44">
        <v>1989</v>
      </c>
      <c r="I79" s="125" t="s">
        <v>24</v>
      </c>
      <c r="J79" s="45">
        <v>2</v>
      </c>
      <c r="K79" s="46">
        <v>2.67</v>
      </c>
      <c r="L79" s="47"/>
      <c r="M79" s="48">
        <v>43040</v>
      </c>
      <c r="N79" s="49">
        <v>3</v>
      </c>
      <c r="O79" s="50">
        <v>3</v>
      </c>
      <c r="P79" s="51" t="s">
        <v>33</v>
      </c>
      <c r="Q79" s="51">
        <v>44136</v>
      </c>
      <c r="R79" s="56"/>
    </row>
    <row r="80" spans="1:22" s="71" customFormat="1" ht="17.25" customHeight="1">
      <c r="A80" s="41">
        <f t="shared" si="1"/>
        <v>70</v>
      </c>
      <c r="B80" s="42" t="s">
        <v>286</v>
      </c>
      <c r="C80" s="43" t="s">
        <v>287</v>
      </c>
      <c r="D80" s="42" t="s">
        <v>288</v>
      </c>
      <c r="E80" s="43" t="s">
        <v>267</v>
      </c>
      <c r="F80" s="43" t="s">
        <v>23</v>
      </c>
      <c r="G80" s="44">
        <v>1980</v>
      </c>
      <c r="H80" s="44"/>
      <c r="I80" s="125" t="s">
        <v>24</v>
      </c>
      <c r="J80" s="45">
        <v>6</v>
      </c>
      <c r="K80" s="46">
        <v>3.99</v>
      </c>
      <c r="L80" s="47"/>
      <c r="M80" s="48">
        <v>43054</v>
      </c>
      <c r="N80" s="49">
        <v>7</v>
      </c>
      <c r="O80" s="50">
        <v>4.32</v>
      </c>
      <c r="P80" s="51" t="s">
        <v>33</v>
      </c>
      <c r="Q80" s="51">
        <v>44150</v>
      </c>
      <c r="R80" s="56"/>
      <c r="V80" s="68"/>
    </row>
    <row r="81" spans="1:22" ht="17.25" customHeight="1">
      <c r="A81" s="41">
        <f t="shared" si="1"/>
        <v>71</v>
      </c>
      <c r="B81" s="42" t="s">
        <v>289</v>
      </c>
      <c r="C81" s="43" t="s">
        <v>290</v>
      </c>
      <c r="D81" s="42" t="s">
        <v>291</v>
      </c>
      <c r="E81" s="43" t="s">
        <v>22</v>
      </c>
      <c r="F81" s="43" t="s">
        <v>79</v>
      </c>
      <c r="G81" s="44"/>
      <c r="H81" s="44">
        <v>1987</v>
      </c>
      <c r="I81" s="125" t="s">
        <v>85</v>
      </c>
      <c r="J81" s="45">
        <v>3</v>
      </c>
      <c r="K81" s="46">
        <v>3</v>
      </c>
      <c r="L81" s="47"/>
      <c r="M81" s="48">
        <v>42859</v>
      </c>
      <c r="N81" s="49">
        <v>4</v>
      </c>
      <c r="O81" s="50">
        <v>3.33</v>
      </c>
      <c r="P81" s="51" t="s">
        <v>33</v>
      </c>
      <c r="Q81" s="51">
        <v>43955</v>
      </c>
      <c r="R81" s="56"/>
      <c r="V81" s="68"/>
    </row>
    <row r="82" spans="1:22" ht="17.25" customHeight="1">
      <c r="A82" s="41">
        <f t="shared" si="1"/>
        <v>72</v>
      </c>
      <c r="B82" s="42" t="s">
        <v>292</v>
      </c>
      <c r="C82" s="43" t="s">
        <v>293</v>
      </c>
      <c r="D82" s="42" t="s">
        <v>294</v>
      </c>
      <c r="E82" s="43" t="s">
        <v>22</v>
      </c>
      <c r="F82" s="43" t="s">
        <v>23</v>
      </c>
      <c r="G82" s="44"/>
      <c r="H82" s="44">
        <v>1978</v>
      </c>
      <c r="I82" s="125" t="s">
        <v>24</v>
      </c>
      <c r="J82" s="45">
        <v>5</v>
      </c>
      <c r="K82" s="46">
        <v>3.66</v>
      </c>
      <c r="L82" s="47"/>
      <c r="M82" s="48">
        <v>42767</v>
      </c>
      <c r="N82" s="49">
        <v>6</v>
      </c>
      <c r="O82" s="50">
        <v>3.99</v>
      </c>
      <c r="P82" s="51" t="s">
        <v>33</v>
      </c>
      <c r="Q82" s="51">
        <v>43862</v>
      </c>
      <c r="R82" s="56"/>
      <c r="V82" s="40"/>
    </row>
    <row r="83" spans="1:22" ht="17.25" customHeight="1">
      <c r="A83" s="41">
        <f t="shared" si="1"/>
        <v>73</v>
      </c>
      <c r="B83" s="42" t="s">
        <v>295</v>
      </c>
      <c r="C83" s="43" t="s">
        <v>296</v>
      </c>
      <c r="D83" s="42" t="s">
        <v>297</v>
      </c>
      <c r="E83" s="43" t="s">
        <v>22</v>
      </c>
      <c r="F83" s="43" t="s">
        <v>23</v>
      </c>
      <c r="G83" s="44"/>
      <c r="H83" s="44">
        <v>1987</v>
      </c>
      <c r="I83" s="125" t="s">
        <v>24</v>
      </c>
      <c r="J83" s="45">
        <v>3</v>
      </c>
      <c r="K83" s="46">
        <v>3</v>
      </c>
      <c r="L83" s="47"/>
      <c r="M83" s="48">
        <v>43009</v>
      </c>
      <c r="N83" s="49">
        <v>4</v>
      </c>
      <c r="O83" s="50">
        <v>3.33</v>
      </c>
      <c r="P83" s="51" t="s">
        <v>33</v>
      </c>
      <c r="Q83" s="51">
        <v>44105</v>
      </c>
      <c r="R83" s="56"/>
      <c r="V83" s="68"/>
    </row>
    <row r="84" spans="1:22" ht="17.25" customHeight="1">
      <c r="A84" s="41">
        <f t="shared" si="1"/>
        <v>74</v>
      </c>
      <c r="B84" s="42" t="s">
        <v>539</v>
      </c>
      <c r="C84" s="43" t="s">
        <v>540</v>
      </c>
      <c r="D84" s="42" t="s">
        <v>541</v>
      </c>
      <c r="E84" s="43" t="s">
        <v>22</v>
      </c>
      <c r="F84" s="43" t="s">
        <v>23</v>
      </c>
      <c r="G84" s="44"/>
      <c r="H84" s="44">
        <v>1985</v>
      </c>
      <c r="I84" s="125" t="s">
        <v>24</v>
      </c>
      <c r="J84" s="54">
        <v>3</v>
      </c>
      <c r="K84" s="46">
        <v>3</v>
      </c>
      <c r="L84" s="47"/>
      <c r="M84" s="48">
        <v>42685</v>
      </c>
      <c r="N84" s="67">
        <v>4</v>
      </c>
      <c r="O84" s="50">
        <v>3.33</v>
      </c>
      <c r="P84" s="47"/>
      <c r="Q84" s="51">
        <v>43901</v>
      </c>
      <c r="R84" s="64" t="s">
        <v>542</v>
      </c>
      <c r="V84" s="40"/>
    </row>
    <row r="85" spans="1:22" s="68" customFormat="1" ht="17.25" customHeight="1">
      <c r="A85" s="41">
        <f t="shared" si="1"/>
        <v>75</v>
      </c>
      <c r="B85" s="42" t="s">
        <v>298</v>
      </c>
      <c r="C85" s="43" t="s">
        <v>299</v>
      </c>
      <c r="D85" s="42" t="s">
        <v>300</v>
      </c>
      <c r="E85" s="43" t="s">
        <v>301</v>
      </c>
      <c r="F85" s="43" t="s">
        <v>23</v>
      </c>
      <c r="G85" s="44">
        <v>1985</v>
      </c>
      <c r="H85" s="44"/>
      <c r="I85" s="125" t="s">
        <v>24</v>
      </c>
      <c r="J85" s="45">
        <v>3</v>
      </c>
      <c r="K85" s="46">
        <v>3</v>
      </c>
      <c r="L85" s="49"/>
      <c r="M85" s="48">
        <v>43101</v>
      </c>
      <c r="N85" s="49">
        <v>4</v>
      </c>
      <c r="O85" s="50">
        <v>3.33</v>
      </c>
      <c r="P85" s="51" t="s">
        <v>33</v>
      </c>
      <c r="Q85" s="51">
        <v>44197</v>
      </c>
      <c r="R85" s="56"/>
      <c r="V85" s="40"/>
    </row>
    <row r="86" spans="1:22" s="68" customFormat="1" ht="17.25" customHeight="1">
      <c r="A86" s="41">
        <f t="shared" si="1"/>
        <v>76</v>
      </c>
      <c r="B86" s="42" t="s">
        <v>302</v>
      </c>
      <c r="C86" s="43" t="s">
        <v>303</v>
      </c>
      <c r="D86" s="42" t="s">
        <v>304</v>
      </c>
      <c r="E86" s="43" t="s">
        <v>305</v>
      </c>
      <c r="F86" s="43" t="s">
        <v>23</v>
      </c>
      <c r="G86" s="44">
        <v>1976</v>
      </c>
      <c r="H86" s="44"/>
      <c r="I86" s="125" t="s">
        <v>93</v>
      </c>
      <c r="J86" s="45">
        <v>6</v>
      </c>
      <c r="K86" s="46">
        <v>3.99</v>
      </c>
      <c r="L86" s="47"/>
      <c r="M86" s="48">
        <v>42999</v>
      </c>
      <c r="N86" s="49">
        <v>7</v>
      </c>
      <c r="O86" s="50">
        <v>4.32</v>
      </c>
      <c r="P86" s="51" t="s">
        <v>33</v>
      </c>
      <c r="Q86" s="51">
        <v>44095</v>
      </c>
      <c r="R86" s="56"/>
      <c r="V86" s="40"/>
    </row>
    <row r="87" spans="1:22" s="68" customFormat="1" ht="17.25" customHeight="1">
      <c r="A87" s="41">
        <f t="shared" si="1"/>
        <v>77</v>
      </c>
      <c r="B87" s="42" t="s">
        <v>306</v>
      </c>
      <c r="C87" s="43" t="s">
        <v>307</v>
      </c>
      <c r="D87" s="42" t="s">
        <v>308</v>
      </c>
      <c r="E87" s="43" t="s">
        <v>305</v>
      </c>
      <c r="F87" s="73" t="s">
        <v>23</v>
      </c>
      <c r="G87" s="44"/>
      <c r="H87" s="44">
        <v>1984</v>
      </c>
      <c r="I87" s="125" t="s">
        <v>24</v>
      </c>
      <c r="J87" s="45">
        <v>4</v>
      </c>
      <c r="K87" s="46">
        <v>3.33</v>
      </c>
      <c r="L87" s="47"/>
      <c r="M87" s="48">
        <v>42886</v>
      </c>
      <c r="N87" s="49">
        <v>5</v>
      </c>
      <c r="O87" s="50">
        <v>3.66</v>
      </c>
      <c r="P87" s="51" t="s">
        <v>33</v>
      </c>
      <c r="Q87" s="51">
        <v>43982</v>
      </c>
      <c r="R87" s="56"/>
      <c r="V87" s="3"/>
    </row>
    <row r="88" spans="1:22" s="68" customFormat="1" ht="17.25" customHeight="1">
      <c r="A88" s="41">
        <f t="shared" si="1"/>
        <v>78</v>
      </c>
      <c r="B88" s="42" t="s">
        <v>309</v>
      </c>
      <c r="C88" s="43" t="s">
        <v>310</v>
      </c>
      <c r="D88" s="42" t="s">
        <v>311</v>
      </c>
      <c r="E88" s="43" t="s">
        <v>305</v>
      </c>
      <c r="F88" s="43" t="s">
        <v>23</v>
      </c>
      <c r="G88" s="44">
        <v>1989</v>
      </c>
      <c r="H88" s="44"/>
      <c r="I88" s="125" t="s">
        <v>24</v>
      </c>
      <c r="J88" s="45">
        <v>3</v>
      </c>
      <c r="K88" s="46">
        <v>3</v>
      </c>
      <c r="L88" s="47"/>
      <c r="M88" s="48">
        <v>42887</v>
      </c>
      <c r="N88" s="49">
        <v>4</v>
      </c>
      <c r="O88" s="50">
        <v>3.33</v>
      </c>
      <c r="P88" s="51" t="s">
        <v>33</v>
      </c>
      <c r="Q88" s="51">
        <v>43983</v>
      </c>
      <c r="R88" s="56"/>
      <c r="V88" s="3"/>
    </row>
    <row r="89" spans="1:22" s="68" customFormat="1" ht="17.25" customHeight="1">
      <c r="A89" s="41">
        <f t="shared" si="1"/>
        <v>79</v>
      </c>
      <c r="B89" s="57" t="s">
        <v>312</v>
      </c>
      <c r="C89" s="58" t="s">
        <v>313</v>
      </c>
      <c r="D89" s="57" t="s">
        <v>314</v>
      </c>
      <c r="E89" s="72" t="s">
        <v>305</v>
      </c>
      <c r="F89" s="43" t="s">
        <v>23</v>
      </c>
      <c r="G89" s="76"/>
      <c r="H89" s="59">
        <v>1978</v>
      </c>
      <c r="I89" s="125" t="s">
        <v>24</v>
      </c>
      <c r="J89" s="45">
        <v>6</v>
      </c>
      <c r="K89" s="46">
        <v>3.99</v>
      </c>
      <c r="L89" s="49"/>
      <c r="M89" s="48">
        <v>42948</v>
      </c>
      <c r="N89" s="49">
        <v>7</v>
      </c>
      <c r="O89" s="50">
        <v>4.32</v>
      </c>
      <c r="P89" s="51" t="s">
        <v>33</v>
      </c>
      <c r="Q89" s="51">
        <v>44044</v>
      </c>
      <c r="R89" s="64" t="s">
        <v>315</v>
      </c>
      <c r="V89" s="3"/>
    </row>
    <row r="90" spans="1:22" s="68" customFormat="1" ht="17.25" customHeight="1">
      <c r="A90" s="41">
        <f t="shared" si="1"/>
        <v>80</v>
      </c>
      <c r="B90" s="42" t="s">
        <v>316</v>
      </c>
      <c r="C90" s="43" t="s">
        <v>317</v>
      </c>
      <c r="D90" s="42" t="s">
        <v>318</v>
      </c>
      <c r="E90" s="43" t="s">
        <v>305</v>
      </c>
      <c r="F90" s="43" t="s">
        <v>23</v>
      </c>
      <c r="G90" s="44"/>
      <c r="H90" s="44">
        <v>1976</v>
      </c>
      <c r="I90" s="125" t="s">
        <v>24</v>
      </c>
      <c r="J90" s="45">
        <v>7</v>
      </c>
      <c r="K90" s="46">
        <v>4.32</v>
      </c>
      <c r="L90" s="47"/>
      <c r="M90" s="48">
        <v>42979</v>
      </c>
      <c r="N90" s="49">
        <v>8</v>
      </c>
      <c r="O90" s="50">
        <v>4.65</v>
      </c>
      <c r="P90" s="51" t="s">
        <v>33</v>
      </c>
      <c r="Q90" s="51">
        <v>44075</v>
      </c>
      <c r="R90" s="56"/>
      <c r="V90" s="40"/>
    </row>
    <row r="91" spans="1:22" s="68" customFormat="1" ht="17.25" customHeight="1">
      <c r="A91" s="41">
        <f t="shared" si="1"/>
        <v>81</v>
      </c>
      <c r="B91" s="42" t="s">
        <v>319</v>
      </c>
      <c r="C91" s="43" t="s">
        <v>320</v>
      </c>
      <c r="D91" s="42" t="s">
        <v>321</v>
      </c>
      <c r="E91" s="43" t="s">
        <v>322</v>
      </c>
      <c r="F91" s="43" t="s">
        <v>79</v>
      </c>
      <c r="G91" s="44"/>
      <c r="H91" s="44">
        <v>1980</v>
      </c>
      <c r="I91" s="125" t="s">
        <v>85</v>
      </c>
      <c r="J91" s="45">
        <v>3</v>
      </c>
      <c r="K91" s="46">
        <v>3</v>
      </c>
      <c r="L91" s="47"/>
      <c r="M91" s="48">
        <v>43101</v>
      </c>
      <c r="N91" s="49">
        <v>4</v>
      </c>
      <c r="O91" s="50">
        <v>3.33</v>
      </c>
      <c r="P91" s="51" t="s">
        <v>33</v>
      </c>
      <c r="Q91" s="51">
        <v>44197</v>
      </c>
      <c r="R91" s="56"/>
      <c r="V91" s="40"/>
    </row>
    <row r="92" spans="1:18" s="68" customFormat="1" ht="17.25" customHeight="1">
      <c r="A92" s="41">
        <f t="shared" si="1"/>
        <v>82</v>
      </c>
      <c r="B92" s="42" t="s">
        <v>323</v>
      </c>
      <c r="C92" s="43" t="s">
        <v>324</v>
      </c>
      <c r="D92" s="42" t="s">
        <v>325</v>
      </c>
      <c r="E92" s="43" t="s">
        <v>322</v>
      </c>
      <c r="F92" s="43" t="s">
        <v>23</v>
      </c>
      <c r="G92" s="44">
        <v>1986</v>
      </c>
      <c r="H92" s="44"/>
      <c r="I92" s="125" t="s">
        <v>24</v>
      </c>
      <c r="J92" s="45">
        <v>4</v>
      </c>
      <c r="K92" s="46">
        <v>3.33</v>
      </c>
      <c r="L92" s="47"/>
      <c r="M92" s="48">
        <v>42795</v>
      </c>
      <c r="N92" s="49">
        <v>5</v>
      </c>
      <c r="O92" s="50">
        <v>3.66</v>
      </c>
      <c r="P92" s="51" t="s">
        <v>33</v>
      </c>
      <c r="Q92" s="51">
        <v>43891</v>
      </c>
      <c r="R92" s="56"/>
    </row>
    <row r="93" spans="1:22" s="68" customFormat="1" ht="17.25" customHeight="1">
      <c r="A93" s="41">
        <f t="shared" si="1"/>
        <v>83</v>
      </c>
      <c r="B93" s="42" t="s">
        <v>326</v>
      </c>
      <c r="C93" s="43" t="s">
        <v>327</v>
      </c>
      <c r="D93" s="42" t="s">
        <v>328</v>
      </c>
      <c r="E93" s="43" t="s">
        <v>322</v>
      </c>
      <c r="F93" s="43" t="s">
        <v>23</v>
      </c>
      <c r="G93" s="44">
        <v>1985</v>
      </c>
      <c r="H93" s="44"/>
      <c r="I93" s="125" t="s">
        <v>24</v>
      </c>
      <c r="J93" s="45">
        <v>4</v>
      </c>
      <c r="K93" s="46">
        <v>3.33</v>
      </c>
      <c r="L93" s="47"/>
      <c r="M93" s="48">
        <v>42841</v>
      </c>
      <c r="N93" s="49">
        <v>5</v>
      </c>
      <c r="O93" s="50">
        <v>3.66</v>
      </c>
      <c r="P93" s="51" t="s">
        <v>33</v>
      </c>
      <c r="Q93" s="51">
        <v>43937</v>
      </c>
      <c r="R93" s="56"/>
      <c r="V93" s="40"/>
    </row>
    <row r="94" spans="1:18" s="68" customFormat="1" ht="17.25" customHeight="1">
      <c r="A94" s="41">
        <f t="shared" si="1"/>
        <v>84</v>
      </c>
      <c r="B94" s="42" t="s">
        <v>329</v>
      </c>
      <c r="C94" s="43" t="s">
        <v>330</v>
      </c>
      <c r="D94" s="42" t="s">
        <v>331</v>
      </c>
      <c r="E94" s="43" t="s">
        <v>322</v>
      </c>
      <c r="F94" s="43" t="s">
        <v>23</v>
      </c>
      <c r="G94" s="44">
        <v>1978</v>
      </c>
      <c r="H94" s="44"/>
      <c r="I94" s="125" t="s">
        <v>24</v>
      </c>
      <c r="J94" s="45">
        <v>6</v>
      </c>
      <c r="K94" s="46">
        <v>3.99</v>
      </c>
      <c r="L94" s="47"/>
      <c r="M94" s="48">
        <v>42951</v>
      </c>
      <c r="N94" s="49">
        <v>7</v>
      </c>
      <c r="O94" s="50">
        <v>4.32</v>
      </c>
      <c r="P94" s="51" t="s">
        <v>33</v>
      </c>
      <c r="Q94" s="51">
        <v>44047</v>
      </c>
      <c r="R94" s="56"/>
    </row>
    <row r="95" spans="1:22" s="68" customFormat="1" ht="17.25" customHeight="1">
      <c r="A95" s="41">
        <f t="shared" si="1"/>
        <v>85</v>
      </c>
      <c r="B95" s="42" t="s">
        <v>332</v>
      </c>
      <c r="C95" s="43" t="s">
        <v>333</v>
      </c>
      <c r="D95" s="42" t="s">
        <v>334</v>
      </c>
      <c r="E95" s="43" t="s">
        <v>322</v>
      </c>
      <c r="F95" s="43" t="s">
        <v>23</v>
      </c>
      <c r="G95" s="44">
        <v>1978</v>
      </c>
      <c r="H95" s="44"/>
      <c r="I95" s="125" t="s">
        <v>24</v>
      </c>
      <c r="J95" s="45">
        <v>4</v>
      </c>
      <c r="K95" s="46">
        <v>3.33</v>
      </c>
      <c r="L95" s="47"/>
      <c r="M95" s="48">
        <v>43009</v>
      </c>
      <c r="N95" s="49">
        <v>5</v>
      </c>
      <c r="O95" s="50">
        <v>3.66</v>
      </c>
      <c r="P95" s="51" t="s">
        <v>33</v>
      </c>
      <c r="Q95" s="51">
        <v>44105</v>
      </c>
      <c r="R95" s="56"/>
      <c r="V95" s="3"/>
    </row>
    <row r="96" spans="1:22" s="68" customFormat="1" ht="17.25" customHeight="1">
      <c r="A96" s="41">
        <f t="shared" si="1"/>
        <v>86</v>
      </c>
      <c r="B96" s="42" t="s">
        <v>335</v>
      </c>
      <c r="C96" s="43" t="s">
        <v>336</v>
      </c>
      <c r="D96" s="42" t="s">
        <v>337</v>
      </c>
      <c r="E96" s="43" t="s">
        <v>322</v>
      </c>
      <c r="F96" s="43" t="s">
        <v>23</v>
      </c>
      <c r="G96" s="44">
        <v>1979</v>
      </c>
      <c r="H96" s="44"/>
      <c r="I96" s="125" t="s">
        <v>24</v>
      </c>
      <c r="J96" s="45">
        <v>5</v>
      </c>
      <c r="K96" s="46">
        <v>3.66</v>
      </c>
      <c r="L96" s="47"/>
      <c r="M96" s="48">
        <v>43009</v>
      </c>
      <c r="N96" s="49">
        <v>6</v>
      </c>
      <c r="O96" s="50">
        <v>3.99</v>
      </c>
      <c r="P96" s="51" t="s">
        <v>33</v>
      </c>
      <c r="Q96" s="51">
        <v>44105</v>
      </c>
      <c r="R96" s="56"/>
      <c r="V96" s="3"/>
    </row>
    <row r="97" spans="1:22" s="68" customFormat="1" ht="17.25" customHeight="1">
      <c r="A97" s="41">
        <f t="shared" si="1"/>
        <v>87</v>
      </c>
      <c r="B97" s="42" t="s">
        <v>338</v>
      </c>
      <c r="C97" s="43" t="s">
        <v>339</v>
      </c>
      <c r="D97" s="42" t="s">
        <v>340</v>
      </c>
      <c r="E97" s="43" t="s">
        <v>322</v>
      </c>
      <c r="F97" s="43" t="s">
        <v>23</v>
      </c>
      <c r="G97" s="44">
        <v>1976</v>
      </c>
      <c r="H97" s="44"/>
      <c r="I97" s="125" t="s">
        <v>24</v>
      </c>
      <c r="J97" s="45">
        <v>6</v>
      </c>
      <c r="K97" s="46">
        <v>3.99</v>
      </c>
      <c r="L97" s="47"/>
      <c r="M97" s="48">
        <v>43070</v>
      </c>
      <c r="N97" s="49">
        <v>7</v>
      </c>
      <c r="O97" s="50">
        <v>4.32</v>
      </c>
      <c r="P97" s="51" t="s">
        <v>33</v>
      </c>
      <c r="Q97" s="51">
        <v>44166</v>
      </c>
      <c r="R97" s="56"/>
      <c r="V97" s="3"/>
    </row>
    <row r="98" spans="1:22" s="68" customFormat="1" ht="17.25" customHeight="1">
      <c r="A98" s="41">
        <f t="shared" si="1"/>
        <v>88</v>
      </c>
      <c r="B98" s="42" t="s">
        <v>52</v>
      </c>
      <c r="C98" s="43" t="s">
        <v>53</v>
      </c>
      <c r="D98" s="42" t="s">
        <v>54</v>
      </c>
      <c r="E98" s="43" t="s">
        <v>38</v>
      </c>
      <c r="F98" s="43" t="s">
        <v>23</v>
      </c>
      <c r="G98" s="44"/>
      <c r="H98" s="44">
        <v>1981</v>
      </c>
      <c r="I98" s="125" t="s">
        <v>137</v>
      </c>
      <c r="J98" s="66">
        <v>5</v>
      </c>
      <c r="K98" s="46">
        <v>3.66</v>
      </c>
      <c r="L98" s="47"/>
      <c r="M98" s="48">
        <v>42827</v>
      </c>
      <c r="N98" s="49">
        <v>6</v>
      </c>
      <c r="O98" s="50">
        <v>3.99</v>
      </c>
      <c r="P98" s="51" t="s">
        <v>33</v>
      </c>
      <c r="Q98" s="51">
        <v>43923</v>
      </c>
      <c r="R98" s="64" t="s">
        <v>55</v>
      </c>
      <c r="V98" s="3"/>
    </row>
    <row r="99" spans="1:22" s="68" customFormat="1" ht="17.25" customHeight="1">
      <c r="A99" s="41">
        <f t="shared" si="1"/>
        <v>89</v>
      </c>
      <c r="B99" s="42" t="s">
        <v>56</v>
      </c>
      <c r="C99" s="43" t="s">
        <v>57</v>
      </c>
      <c r="D99" s="42" t="s">
        <v>58</v>
      </c>
      <c r="E99" s="43" t="s">
        <v>38</v>
      </c>
      <c r="F99" s="43" t="s">
        <v>23</v>
      </c>
      <c r="G99" s="44"/>
      <c r="H99" s="44">
        <v>1984</v>
      </c>
      <c r="I99" s="125" t="s">
        <v>137</v>
      </c>
      <c r="J99" s="66">
        <v>4</v>
      </c>
      <c r="K99" s="46">
        <v>3.33</v>
      </c>
      <c r="L99" s="47"/>
      <c r="M99" s="48">
        <v>42888</v>
      </c>
      <c r="N99" s="49">
        <v>5</v>
      </c>
      <c r="O99" s="50">
        <v>3.66</v>
      </c>
      <c r="P99" s="51" t="s">
        <v>33</v>
      </c>
      <c r="Q99" s="51">
        <v>43984</v>
      </c>
      <c r="R99" s="64" t="s">
        <v>55</v>
      </c>
      <c r="V99" s="3"/>
    </row>
    <row r="100" spans="1:22" s="68" customFormat="1" ht="17.25" customHeight="1">
      <c r="A100" s="41">
        <f t="shared" si="1"/>
        <v>90</v>
      </c>
      <c r="B100" s="42" t="s">
        <v>59</v>
      </c>
      <c r="C100" s="43" t="s">
        <v>60</v>
      </c>
      <c r="D100" s="42" t="s">
        <v>61</v>
      </c>
      <c r="E100" s="43" t="s">
        <v>38</v>
      </c>
      <c r="F100" s="43" t="s">
        <v>23</v>
      </c>
      <c r="G100" s="44"/>
      <c r="H100" s="44">
        <v>1980</v>
      </c>
      <c r="I100" s="125" t="s">
        <v>137</v>
      </c>
      <c r="J100" s="66">
        <v>5</v>
      </c>
      <c r="K100" s="46">
        <v>3.66</v>
      </c>
      <c r="L100" s="47"/>
      <c r="M100" s="48">
        <v>42917</v>
      </c>
      <c r="N100" s="49">
        <v>6</v>
      </c>
      <c r="O100" s="50">
        <v>3.99</v>
      </c>
      <c r="P100" s="51" t="s">
        <v>33</v>
      </c>
      <c r="Q100" s="51">
        <v>44013</v>
      </c>
      <c r="R100" s="64" t="s">
        <v>55</v>
      </c>
      <c r="V100" s="3"/>
    </row>
    <row r="101" spans="1:22" s="68" customFormat="1" ht="17.25" customHeight="1">
      <c r="A101" s="41">
        <f t="shared" si="1"/>
        <v>91</v>
      </c>
      <c r="B101" s="42" t="s">
        <v>341</v>
      </c>
      <c r="C101" s="43" t="s">
        <v>342</v>
      </c>
      <c r="D101" s="42" t="s">
        <v>343</v>
      </c>
      <c r="E101" s="43" t="s">
        <v>344</v>
      </c>
      <c r="F101" s="43" t="s">
        <v>79</v>
      </c>
      <c r="G101" s="44"/>
      <c r="H101" s="44">
        <v>1985</v>
      </c>
      <c r="I101" s="125" t="s">
        <v>85</v>
      </c>
      <c r="J101" s="45">
        <v>3</v>
      </c>
      <c r="K101" s="46">
        <v>3</v>
      </c>
      <c r="L101" s="47"/>
      <c r="M101" s="48">
        <v>42940</v>
      </c>
      <c r="N101" s="49">
        <v>4</v>
      </c>
      <c r="O101" s="50">
        <v>3.33</v>
      </c>
      <c r="P101" s="51" t="s">
        <v>33</v>
      </c>
      <c r="Q101" s="51">
        <v>44036</v>
      </c>
      <c r="R101" s="56"/>
      <c r="V101" s="3"/>
    </row>
    <row r="102" spans="1:22" s="68" customFormat="1" ht="17.25" customHeight="1">
      <c r="A102" s="41">
        <f t="shared" si="1"/>
        <v>92</v>
      </c>
      <c r="B102" s="42" t="s">
        <v>345</v>
      </c>
      <c r="C102" s="43" t="s">
        <v>346</v>
      </c>
      <c r="D102" s="42" t="s">
        <v>347</v>
      </c>
      <c r="E102" s="43" t="s">
        <v>348</v>
      </c>
      <c r="F102" s="43" t="s">
        <v>79</v>
      </c>
      <c r="G102" s="44"/>
      <c r="H102" s="44">
        <v>1982</v>
      </c>
      <c r="I102" s="125" t="s">
        <v>85</v>
      </c>
      <c r="J102" s="45">
        <v>4</v>
      </c>
      <c r="K102" s="46">
        <v>3.33</v>
      </c>
      <c r="L102" s="47"/>
      <c r="M102" s="48">
        <v>43040</v>
      </c>
      <c r="N102" s="49">
        <v>5</v>
      </c>
      <c r="O102" s="50">
        <v>3.66</v>
      </c>
      <c r="P102" s="51" t="s">
        <v>33</v>
      </c>
      <c r="Q102" s="51">
        <v>44136</v>
      </c>
      <c r="R102" s="56"/>
      <c r="V102" s="3"/>
    </row>
    <row r="103" spans="1:22" s="68" customFormat="1" ht="17.25" customHeight="1">
      <c r="A103" s="41">
        <f t="shared" si="1"/>
        <v>93</v>
      </c>
      <c r="B103" s="42" t="s">
        <v>349</v>
      </c>
      <c r="C103" s="43" t="s">
        <v>350</v>
      </c>
      <c r="D103" s="42" t="s">
        <v>351</v>
      </c>
      <c r="E103" s="43" t="s">
        <v>352</v>
      </c>
      <c r="F103" s="43" t="s">
        <v>79</v>
      </c>
      <c r="G103" s="44"/>
      <c r="H103" s="44">
        <v>1988</v>
      </c>
      <c r="I103" s="125" t="s">
        <v>80</v>
      </c>
      <c r="J103" s="45">
        <v>4</v>
      </c>
      <c r="K103" s="46">
        <v>3.33</v>
      </c>
      <c r="L103" s="47"/>
      <c r="M103" s="48">
        <v>42856</v>
      </c>
      <c r="N103" s="49">
        <v>5</v>
      </c>
      <c r="O103" s="50">
        <v>3.66</v>
      </c>
      <c r="P103" s="51" t="s">
        <v>33</v>
      </c>
      <c r="Q103" s="51">
        <v>43952</v>
      </c>
      <c r="R103" s="56"/>
      <c r="V103" s="3"/>
    </row>
    <row r="104" spans="1:22" s="68" customFormat="1" ht="17.25" customHeight="1">
      <c r="A104" s="41">
        <f t="shared" si="1"/>
        <v>94</v>
      </c>
      <c r="B104" s="42" t="s">
        <v>353</v>
      </c>
      <c r="C104" s="43" t="s">
        <v>354</v>
      </c>
      <c r="D104" s="42" t="s">
        <v>355</v>
      </c>
      <c r="E104" s="43" t="s">
        <v>352</v>
      </c>
      <c r="F104" s="43" t="s">
        <v>79</v>
      </c>
      <c r="G104" s="44"/>
      <c r="H104" s="44">
        <v>1982</v>
      </c>
      <c r="I104" s="125" t="s">
        <v>80</v>
      </c>
      <c r="J104" s="45">
        <v>3</v>
      </c>
      <c r="K104" s="46">
        <v>3</v>
      </c>
      <c r="L104" s="47"/>
      <c r="M104" s="48">
        <v>42887</v>
      </c>
      <c r="N104" s="49">
        <v>4</v>
      </c>
      <c r="O104" s="50">
        <v>3.33</v>
      </c>
      <c r="P104" s="51" t="s">
        <v>33</v>
      </c>
      <c r="Q104" s="51">
        <v>43983</v>
      </c>
      <c r="R104" s="56"/>
      <c r="V104" s="3"/>
    </row>
    <row r="105" spans="1:22" s="68" customFormat="1" ht="17.25" customHeight="1">
      <c r="A105" s="41">
        <f t="shared" si="1"/>
        <v>95</v>
      </c>
      <c r="B105" s="42" t="s">
        <v>356</v>
      </c>
      <c r="C105" s="43" t="s">
        <v>357</v>
      </c>
      <c r="D105" s="42" t="s">
        <v>358</v>
      </c>
      <c r="E105" s="43" t="s">
        <v>352</v>
      </c>
      <c r="F105" s="43" t="s">
        <v>79</v>
      </c>
      <c r="G105" s="44"/>
      <c r="H105" s="44">
        <v>1992</v>
      </c>
      <c r="I105" s="125" t="s">
        <v>80</v>
      </c>
      <c r="J105" s="45">
        <v>1</v>
      </c>
      <c r="K105" s="46">
        <v>2.34</v>
      </c>
      <c r="L105" s="47"/>
      <c r="M105" s="48">
        <v>42917</v>
      </c>
      <c r="N105" s="49">
        <v>2</v>
      </c>
      <c r="O105" s="50">
        <v>2.67</v>
      </c>
      <c r="P105" s="51" t="s">
        <v>33</v>
      </c>
      <c r="Q105" s="51">
        <v>44013</v>
      </c>
      <c r="R105" s="56"/>
      <c r="V105" s="3"/>
    </row>
    <row r="106" spans="1:22" s="68" customFormat="1" ht="17.25" customHeight="1">
      <c r="A106" s="41">
        <f t="shared" si="1"/>
        <v>96</v>
      </c>
      <c r="B106" s="57" t="s">
        <v>359</v>
      </c>
      <c r="C106" s="73" t="s">
        <v>360</v>
      </c>
      <c r="D106" s="57" t="s">
        <v>361</v>
      </c>
      <c r="E106" s="72" t="s">
        <v>352</v>
      </c>
      <c r="F106" s="43" t="s">
        <v>79</v>
      </c>
      <c r="G106" s="59"/>
      <c r="H106" s="74">
        <v>1993</v>
      </c>
      <c r="I106" s="125" t="s">
        <v>80</v>
      </c>
      <c r="J106" s="61" t="s">
        <v>362</v>
      </c>
      <c r="K106" s="62">
        <v>2.34</v>
      </c>
      <c r="L106" s="49"/>
      <c r="M106" s="63">
        <v>42919</v>
      </c>
      <c r="N106" s="49">
        <v>2</v>
      </c>
      <c r="O106" s="50">
        <v>2.67</v>
      </c>
      <c r="P106" s="51" t="s">
        <v>33</v>
      </c>
      <c r="Q106" s="51">
        <v>44015</v>
      </c>
      <c r="R106" s="64"/>
      <c r="V106" s="3"/>
    </row>
    <row r="107" spans="1:22" s="68" customFormat="1" ht="17.25" customHeight="1">
      <c r="A107" s="41">
        <f t="shared" si="1"/>
        <v>97</v>
      </c>
      <c r="B107" s="42" t="s">
        <v>363</v>
      </c>
      <c r="C107" s="43" t="s">
        <v>364</v>
      </c>
      <c r="D107" s="42" t="s">
        <v>365</v>
      </c>
      <c r="E107" s="43" t="s">
        <v>352</v>
      </c>
      <c r="F107" s="73" t="s">
        <v>79</v>
      </c>
      <c r="G107" s="44"/>
      <c r="H107" s="44">
        <v>1974</v>
      </c>
      <c r="I107" s="125" t="s">
        <v>80</v>
      </c>
      <c r="J107" s="45">
        <v>8</v>
      </c>
      <c r="K107" s="46">
        <v>4.65</v>
      </c>
      <c r="L107" s="49"/>
      <c r="M107" s="48">
        <v>43101</v>
      </c>
      <c r="N107" s="49">
        <v>9</v>
      </c>
      <c r="O107" s="50">
        <v>4.98</v>
      </c>
      <c r="P107" s="51" t="s">
        <v>33</v>
      </c>
      <c r="Q107" s="51">
        <v>44197</v>
      </c>
      <c r="R107" s="56"/>
      <c r="V107" s="3"/>
    </row>
    <row r="108" spans="1:22" s="68" customFormat="1" ht="17.25" customHeight="1">
      <c r="A108" s="41">
        <f t="shared" si="1"/>
        <v>98</v>
      </c>
      <c r="B108" s="42" t="s">
        <v>366</v>
      </c>
      <c r="C108" s="43" t="s">
        <v>367</v>
      </c>
      <c r="D108" s="42" t="s">
        <v>368</v>
      </c>
      <c r="E108" s="72" t="s">
        <v>369</v>
      </c>
      <c r="F108" s="43" t="s">
        <v>79</v>
      </c>
      <c r="G108" s="44">
        <v>1982</v>
      </c>
      <c r="H108" s="44"/>
      <c r="I108" s="125" t="s">
        <v>85</v>
      </c>
      <c r="J108" s="45">
        <v>4</v>
      </c>
      <c r="K108" s="46">
        <v>3.33</v>
      </c>
      <c r="L108" s="47"/>
      <c r="M108" s="48">
        <v>43009</v>
      </c>
      <c r="N108" s="49">
        <v>5</v>
      </c>
      <c r="O108" s="50">
        <v>3.66</v>
      </c>
      <c r="P108" s="51" t="s">
        <v>33</v>
      </c>
      <c r="Q108" s="51">
        <v>44105</v>
      </c>
      <c r="R108" s="56"/>
      <c r="V108" s="3"/>
    </row>
    <row r="109" spans="1:22" s="68" customFormat="1" ht="17.25" customHeight="1">
      <c r="A109" s="41">
        <f t="shared" si="1"/>
        <v>99</v>
      </c>
      <c r="B109" s="42" t="s">
        <v>370</v>
      </c>
      <c r="C109" s="43" t="s">
        <v>371</v>
      </c>
      <c r="D109" s="42" t="s">
        <v>372</v>
      </c>
      <c r="E109" s="43" t="s">
        <v>373</v>
      </c>
      <c r="F109" s="43" t="s">
        <v>79</v>
      </c>
      <c r="G109" s="44"/>
      <c r="H109" s="44">
        <v>1982</v>
      </c>
      <c r="I109" s="125" t="s">
        <v>374</v>
      </c>
      <c r="J109" s="45">
        <v>8</v>
      </c>
      <c r="K109" s="46">
        <v>2.91</v>
      </c>
      <c r="L109" s="49"/>
      <c r="M109" s="48">
        <v>43374</v>
      </c>
      <c r="N109" s="49">
        <v>9</v>
      </c>
      <c r="O109" s="50">
        <v>3.09</v>
      </c>
      <c r="P109" s="51" t="s">
        <v>33</v>
      </c>
      <c r="Q109" s="51">
        <v>44105</v>
      </c>
      <c r="R109" s="64"/>
      <c r="V109" s="3"/>
    </row>
    <row r="110" spans="1:22" s="68" customFormat="1" ht="17.25" customHeight="1">
      <c r="A110" s="41">
        <f t="shared" si="1"/>
        <v>100</v>
      </c>
      <c r="B110" s="42" t="s">
        <v>375</v>
      </c>
      <c r="C110" s="43" t="s">
        <v>376</v>
      </c>
      <c r="D110" s="42" t="s">
        <v>377</v>
      </c>
      <c r="E110" s="43" t="s">
        <v>373</v>
      </c>
      <c r="F110" s="43" t="s">
        <v>23</v>
      </c>
      <c r="G110" s="44">
        <v>1985</v>
      </c>
      <c r="H110" s="44"/>
      <c r="I110" s="125" t="s">
        <v>24</v>
      </c>
      <c r="J110" s="45">
        <v>4</v>
      </c>
      <c r="K110" s="46">
        <v>3.33</v>
      </c>
      <c r="L110" s="47"/>
      <c r="M110" s="48">
        <v>43040</v>
      </c>
      <c r="N110" s="49">
        <v>5</v>
      </c>
      <c r="O110" s="50">
        <v>3.66</v>
      </c>
      <c r="P110" s="51" t="s">
        <v>33</v>
      </c>
      <c r="Q110" s="51">
        <v>44136</v>
      </c>
      <c r="R110" s="56"/>
      <c r="V110" s="3"/>
    </row>
    <row r="111" spans="1:22" s="68" customFormat="1" ht="17.25" customHeight="1">
      <c r="A111" s="41">
        <f t="shared" si="1"/>
        <v>101</v>
      </c>
      <c r="B111" s="42" t="s">
        <v>378</v>
      </c>
      <c r="C111" s="43" t="s">
        <v>379</v>
      </c>
      <c r="D111" s="42" t="s">
        <v>380</v>
      </c>
      <c r="E111" s="43" t="s">
        <v>381</v>
      </c>
      <c r="F111" s="43" t="s">
        <v>79</v>
      </c>
      <c r="G111" s="44">
        <v>1981</v>
      </c>
      <c r="H111" s="44"/>
      <c r="I111" s="125" t="s">
        <v>85</v>
      </c>
      <c r="J111" s="45">
        <v>3</v>
      </c>
      <c r="K111" s="46">
        <v>3</v>
      </c>
      <c r="L111" s="47"/>
      <c r="M111" s="48">
        <v>42767</v>
      </c>
      <c r="N111" s="49">
        <v>4</v>
      </c>
      <c r="O111" s="50">
        <v>3.33</v>
      </c>
      <c r="P111" s="51" t="s">
        <v>33</v>
      </c>
      <c r="Q111" s="51">
        <v>43862</v>
      </c>
      <c r="R111" s="56"/>
      <c r="V111" s="3"/>
    </row>
    <row r="112" spans="1:22" s="68" customFormat="1" ht="17.25" customHeight="1">
      <c r="A112" s="41">
        <f t="shared" si="1"/>
        <v>102</v>
      </c>
      <c r="B112" s="42" t="s">
        <v>382</v>
      </c>
      <c r="C112" s="43" t="s">
        <v>383</v>
      </c>
      <c r="D112" s="42" t="s">
        <v>384</v>
      </c>
      <c r="E112" s="43" t="s">
        <v>381</v>
      </c>
      <c r="F112" s="43" t="s">
        <v>23</v>
      </c>
      <c r="G112" s="44">
        <v>1961</v>
      </c>
      <c r="H112" s="44"/>
      <c r="I112" s="125" t="s">
        <v>137</v>
      </c>
      <c r="J112" s="45">
        <v>7</v>
      </c>
      <c r="K112" s="46">
        <v>6.44</v>
      </c>
      <c r="L112" s="47"/>
      <c r="M112" s="48">
        <v>43070</v>
      </c>
      <c r="N112" s="49">
        <v>8</v>
      </c>
      <c r="O112" s="50">
        <v>6.78</v>
      </c>
      <c r="P112" s="51" t="s">
        <v>33</v>
      </c>
      <c r="Q112" s="51">
        <v>44166</v>
      </c>
      <c r="R112" s="56"/>
      <c r="V112" s="3"/>
    </row>
    <row r="113" spans="1:22" s="68" customFormat="1" ht="17.25" customHeight="1">
      <c r="A113" s="41">
        <f t="shared" si="1"/>
        <v>103</v>
      </c>
      <c r="B113" s="42" t="s">
        <v>385</v>
      </c>
      <c r="C113" s="43" t="s">
        <v>386</v>
      </c>
      <c r="D113" s="42" t="s">
        <v>387</v>
      </c>
      <c r="E113" s="43" t="s">
        <v>381</v>
      </c>
      <c r="F113" s="43" t="s">
        <v>23</v>
      </c>
      <c r="G113" s="44">
        <v>1969</v>
      </c>
      <c r="H113" s="44"/>
      <c r="I113" s="125" t="s">
        <v>24</v>
      </c>
      <c r="J113" s="45">
        <v>7</v>
      </c>
      <c r="K113" s="46">
        <v>4.32</v>
      </c>
      <c r="L113" s="47"/>
      <c r="M113" s="48">
        <v>42979</v>
      </c>
      <c r="N113" s="49">
        <v>8</v>
      </c>
      <c r="O113" s="50">
        <v>4.65</v>
      </c>
      <c r="P113" s="51" t="s">
        <v>33</v>
      </c>
      <c r="Q113" s="51">
        <v>44075</v>
      </c>
      <c r="R113" s="56"/>
      <c r="V113" s="3"/>
    </row>
    <row r="114" spans="1:22" s="68" customFormat="1" ht="17.25" customHeight="1">
      <c r="A114" s="41">
        <f t="shared" si="1"/>
        <v>104</v>
      </c>
      <c r="B114" s="42" t="s">
        <v>388</v>
      </c>
      <c r="C114" s="43" t="s">
        <v>389</v>
      </c>
      <c r="D114" s="42" t="s">
        <v>390</v>
      </c>
      <c r="E114" s="43" t="s">
        <v>391</v>
      </c>
      <c r="F114" s="43" t="s">
        <v>79</v>
      </c>
      <c r="G114" s="44">
        <v>1984</v>
      </c>
      <c r="H114" s="44"/>
      <c r="I114" s="125" t="s">
        <v>85</v>
      </c>
      <c r="J114" s="45">
        <v>3</v>
      </c>
      <c r="K114" s="46">
        <v>3</v>
      </c>
      <c r="L114" s="47"/>
      <c r="M114" s="48">
        <v>42940</v>
      </c>
      <c r="N114" s="49">
        <v>4</v>
      </c>
      <c r="O114" s="50">
        <v>3.33</v>
      </c>
      <c r="P114" s="51" t="s">
        <v>33</v>
      </c>
      <c r="Q114" s="51">
        <v>44036</v>
      </c>
      <c r="R114" s="56"/>
      <c r="V114" s="3"/>
    </row>
    <row r="115" spans="1:22" s="68" customFormat="1" ht="17.25" customHeight="1">
      <c r="A115" s="41">
        <f t="shared" si="1"/>
        <v>105</v>
      </c>
      <c r="B115" s="42" t="s">
        <v>392</v>
      </c>
      <c r="C115" s="43" t="s">
        <v>393</v>
      </c>
      <c r="D115" s="42" t="s">
        <v>394</v>
      </c>
      <c r="E115" s="43" t="s">
        <v>391</v>
      </c>
      <c r="F115" s="43" t="s">
        <v>79</v>
      </c>
      <c r="G115" s="44">
        <v>1978</v>
      </c>
      <c r="H115" s="44"/>
      <c r="I115" s="125" t="s">
        <v>85</v>
      </c>
      <c r="J115" s="45">
        <v>5</v>
      </c>
      <c r="K115" s="46">
        <v>3.66</v>
      </c>
      <c r="L115" s="47"/>
      <c r="M115" s="48">
        <v>43054</v>
      </c>
      <c r="N115" s="49">
        <v>6</v>
      </c>
      <c r="O115" s="50">
        <v>3.99</v>
      </c>
      <c r="P115" s="51" t="s">
        <v>33</v>
      </c>
      <c r="Q115" s="51">
        <v>44150</v>
      </c>
      <c r="R115" s="56"/>
      <c r="V115" s="3"/>
    </row>
    <row r="116" spans="1:22" s="68" customFormat="1" ht="17.25" customHeight="1">
      <c r="A116" s="41">
        <f t="shared" si="1"/>
        <v>106</v>
      </c>
      <c r="B116" s="42" t="s">
        <v>395</v>
      </c>
      <c r="C116" s="43" t="s">
        <v>396</v>
      </c>
      <c r="D116" s="42" t="s">
        <v>397</v>
      </c>
      <c r="E116" s="43" t="s">
        <v>398</v>
      </c>
      <c r="F116" s="43" t="s">
        <v>79</v>
      </c>
      <c r="G116" s="44"/>
      <c r="H116" s="44">
        <v>1977</v>
      </c>
      <c r="I116" s="125" t="s">
        <v>399</v>
      </c>
      <c r="J116" s="45">
        <v>9</v>
      </c>
      <c r="K116" s="46">
        <v>3.46</v>
      </c>
      <c r="L116" s="49"/>
      <c r="M116" s="48">
        <v>43313</v>
      </c>
      <c r="N116" s="49">
        <v>10</v>
      </c>
      <c r="O116" s="50">
        <v>3.66</v>
      </c>
      <c r="P116" s="51" t="s">
        <v>33</v>
      </c>
      <c r="Q116" s="51">
        <v>44044</v>
      </c>
      <c r="R116" s="64"/>
      <c r="V116" s="3"/>
    </row>
    <row r="117" spans="1:22" s="68" customFormat="1" ht="17.25" customHeight="1">
      <c r="A117" s="41">
        <f t="shared" si="1"/>
        <v>107</v>
      </c>
      <c r="B117" s="42" t="s">
        <v>536</v>
      </c>
      <c r="C117" s="43" t="s">
        <v>537</v>
      </c>
      <c r="D117" s="42" t="s">
        <v>538</v>
      </c>
      <c r="E117" s="43" t="s">
        <v>398</v>
      </c>
      <c r="F117" s="43" t="s">
        <v>79</v>
      </c>
      <c r="G117" s="44">
        <v>1984</v>
      </c>
      <c r="H117" s="44"/>
      <c r="I117" s="125" t="s">
        <v>257</v>
      </c>
      <c r="J117" s="45">
        <v>6</v>
      </c>
      <c r="K117" s="46">
        <v>2.86</v>
      </c>
      <c r="L117" s="47"/>
      <c r="M117" s="48">
        <v>43070</v>
      </c>
      <c r="N117" s="49">
        <v>7</v>
      </c>
      <c r="O117" s="50">
        <v>3.06</v>
      </c>
      <c r="P117" s="51"/>
      <c r="Q117" s="51">
        <v>43983</v>
      </c>
      <c r="R117" s="56" t="s">
        <v>739</v>
      </c>
      <c r="V117" s="3"/>
    </row>
    <row r="118" spans="1:22" s="68" customFormat="1" ht="17.25" customHeight="1">
      <c r="A118" s="41">
        <f t="shared" si="1"/>
        <v>108</v>
      </c>
      <c r="B118" s="42" t="s">
        <v>400</v>
      </c>
      <c r="C118" s="43" t="s">
        <v>401</v>
      </c>
      <c r="D118" s="42" t="s">
        <v>402</v>
      </c>
      <c r="E118" s="43" t="s">
        <v>398</v>
      </c>
      <c r="F118" s="77" t="s">
        <v>79</v>
      </c>
      <c r="G118" s="44">
        <v>1969</v>
      </c>
      <c r="H118" s="44"/>
      <c r="I118" s="125" t="s">
        <v>85</v>
      </c>
      <c r="J118" s="54">
        <v>5</v>
      </c>
      <c r="K118" s="46">
        <v>3.66</v>
      </c>
      <c r="L118" s="42"/>
      <c r="M118" s="48">
        <v>42614</v>
      </c>
      <c r="N118" s="49">
        <v>6</v>
      </c>
      <c r="O118" s="50">
        <v>3.99</v>
      </c>
      <c r="P118" s="51" t="s">
        <v>33</v>
      </c>
      <c r="Q118" s="51">
        <v>43709</v>
      </c>
      <c r="R118" s="56"/>
      <c r="V118" s="3"/>
    </row>
    <row r="119" spans="1:22" s="68" customFormat="1" ht="17.25" customHeight="1">
      <c r="A119" s="41">
        <f t="shared" si="1"/>
        <v>109</v>
      </c>
      <c r="B119" s="42" t="s">
        <v>403</v>
      </c>
      <c r="C119" s="43" t="s">
        <v>404</v>
      </c>
      <c r="D119" s="42" t="s">
        <v>405</v>
      </c>
      <c r="E119" s="72" t="s">
        <v>406</v>
      </c>
      <c r="F119" s="43" t="s">
        <v>79</v>
      </c>
      <c r="G119" s="44"/>
      <c r="H119" s="44">
        <v>1981</v>
      </c>
      <c r="I119" s="125" t="s">
        <v>85</v>
      </c>
      <c r="J119" s="45">
        <v>5</v>
      </c>
      <c r="K119" s="46">
        <v>3.66</v>
      </c>
      <c r="L119" s="47"/>
      <c r="M119" s="48">
        <v>42917</v>
      </c>
      <c r="N119" s="49">
        <v>6</v>
      </c>
      <c r="O119" s="50">
        <v>3.99</v>
      </c>
      <c r="P119" s="51" t="s">
        <v>33</v>
      </c>
      <c r="Q119" s="51">
        <v>44013</v>
      </c>
      <c r="R119" s="56"/>
      <c r="V119" s="3"/>
    </row>
    <row r="120" spans="1:18" ht="17.25" customHeight="1">
      <c r="A120" s="41">
        <f t="shared" si="1"/>
        <v>110</v>
      </c>
      <c r="B120" s="42" t="s">
        <v>407</v>
      </c>
      <c r="C120" s="43" t="s">
        <v>408</v>
      </c>
      <c r="D120" s="42" t="s">
        <v>409</v>
      </c>
      <c r="E120" s="72" t="s">
        <v>406</v>
      </c>
      <c r="F120" s="43" t="s">
        <v>79</v>
      </c>
      <c r="G120" s="44"/>
      <c r="H120" s="44">
        <v>1970</v>
      </c>
      <c r="I120" s="125" t="s">
        <v>85</v>
      </c>
      <c r="J120" s="45">
        <v>7</v>
      </c>
      <c r="K120" s="46">
        <v>4.32</v>
      </c>
      <c r="L120" s="47"/>
      <c r="M120" s="48">
        <v>43070</v>
      </c>
      <c r="N120" s="49">
        <v>8</v>
      </c>
      <c r="O120" s="50">
        <v>4.65</v>
      </c>
      <c r="P120" s="51" t="s">
        <v>33</v>
      </c>
      <c r="Q120" s="51">
        <v>44166</v>
      </c>
      <c r="R120" s="56"/>
    </row>
    <row r="121" spans="1:18" ht="17.25" customHeight="1">
      <c r="A121" s="41">
        <f t="shared" si="1"/>
        <v>111</v>
      </c>
      <c r="B121" s="42" t="s">
        <v>410</v>
      </c>
      <c r="C121" s="43" t="s">
        <v>411</v>
      </c>
      <c r="D121" s="42" t="s">
        <v>412</v>
      </c>
      <c r="E121" s="72" t="s">
        <v>406</v>
      </c>
      <c r="F121" s="43" t="s">
        <v>79</v>
      </c>
      <c r="G121" s="44">
        <v>1979</v>
      </c>
      <c r="H121" s="44"/>
      <c r="I121" s="125" t="s">
        <v>413</v>
      </c>
      <c r="J121" s="45">
        <v>6</v>
      </c>
      <c r="K121" s="46">
        <v>2.4</v>
      </c>
      <c r="L121" s="47"/>
      <c r="M121" s="48">
        <v>43070</v>
      </c>
      <c r="N121" s="49">
        <v>7</v>
      </c>
      <c r="O121" s="50">
        <v>2.58</v>
      </c>
      <c r="P121" s="51" t="s">
        <v>33</v>
      </c>
      <c r="Q121" s="51">
        <v>43800</v>
      </c>
      <c r="R121" s="56"/>
    </row>
    <row r="122" spans="1:18" ht="17.25" customHeight="1">
      <c r="A122" s="41">
        <f t="shared" si="1"/>
        <v>112</v>
      </c>
      <c r="B122" s="42" t="s">
        <v>414</v>
      </c>
      <c r="C122" s="43" t="s">
        <v>415</v>
      </c>
      <c r="D122" s="42" t="s">
        <v>416</v>
      </c>
      <c r="E122" s="72" t="s">
        <v>406</v>
      </c>
      <c r="F122" s="43" t="s">
        <v>79</v>
      </c>
      <c r="G122" s="44">
        <v>1975</v>
      </c>
      <c r="H122" s="44"/>
      <c r="I122" s="125" t="s">
        <v>413</v>
      </c>
      <c r="J122" s="45">
        <v>5</v>
      </c>
      <c r="K122" s="46">
        <v>2.22</v>
      </c>
      <c r="L122" s="49"/>
      <c r="M122" s="48">
        <v>43160</v>
      </c>
      <c r="N122" s="49">
        <v>6</v>
      </c>
      <c r="O122" s="50">
        <v>2.4</v>
      </c>
      <c r="P122" s="51" t="s">
        <v>33</v>
      </c>
      <c r="Q122" s="51">
        <v>43891</v>
      </c>
      <c r="R122" s="64"/>
    </row>
    <row r="123" spans="1:18" ht="17.25" customHeight="1">
      <c r="A123" s="41">
        <f t="shared" si="1"/>
        <v>113</v>
      </c>
      <c r="B123" s="42" t="s">
        <v>417</v>
      </c>
      <c r="C123" s="43" t="s">
        <v>418</v>
      </c>
      <c r="D123" s="42" t="s">
        <v>419</v>
      </c>
      <c r="E123" s="72" t="s">
        <v>406</v>
      </c>
      <c r="F123" s="43" t="s">
        <v>79</v>
      </c>
      <c r="G123" s="44">
        <v>1970</v>
      </c>
      <c r="H123" s="44"/>
      <c r="I123" s="125" t="s">
        <v>413</v>
      </c>
      <c r="J123" s="45">
        <v>3</v>
      </c>
      <c r="K123" s="46">
        <v>1.86</v>
      </c>
      <c r="L123" s="49"/>
      <c r="M123" s="48">
        <v>43160</v>
      </c>
      <c r="N123" s="49">
        <v>4</v>
      </c>
      <c r="O123" s="50">
        <v>2.04</v>
      </c>
      <c r="P123" s="51" t="s">
        <v>33</v>
      </c>
      <c r="Q123" s="51">
        <v>43891</v>
      </c>
      <c r="R123" s="64"/>
    </row>
    <row r="124" spans="1:18" ht="17.25" customHeight="1">
      <c r="A124" s="41">
        <f t="shared" si="1"/>
        <v>114</v>
      </c>
      <c r="B124" s="42" t="s">
        <v>420</v>
      </c>
      <c r="C124" s="43" t="s">
        <v>421</v>
      </c>
      <c r="D124" s="42" t="s">
        <v>422</v>
      </c>
      <c r="E124" s="72" t="s">
        <v>406</v>
      </c>
      <c r="F124" s="43" t="s">
        <v>79</v>
      </c>
      <c r="G124" s="44">
        <v>1977</v>
      </c>
      <c r="H124" s="44"/>
      <c r="I124" s="125" t="s">
        <v>413</v>
      </c>
      <c r="J124" s="45">
        <v>4</v>
      </c>
      <c r="K124" s="46">
        <v>2.04</v>
      </c>
      <c r="L124" s="49"/>
      <c r="M124" s="48">
        <v>43252</v>
      </c>
      <c r="N124" s="49">
        <v>5</v>
      </c>
      <c r="O124" s="50">
        <v>2.22</v>
      </c>
      <c r="P124" s="51" t="s">
        <v>33</v>
      </c>
      <c r="Q124" s="51">
        <v>43983</v>
      </c>
      <c r="R124" s="64"/>
    </row>
    <row r="125" spans="1:18" ht="17.25" customHeight="1">
      <c r="A125" s="41">
        <f t="shared" si="1"/>
        <v>115</v>
      </c>
      <c r="B125" s="42" t="s">
        <v>423</v>
      </c>
      <c r="C125" s="43" t="s">
        <v>424</v>
      </c>
      <c r="D125" s="42" t="s">
        <v>425</v>
      </c>
      <c r="E125" s="72" t="s">
        <v>406</v>
      </c>
      <c r="F125" s="43" t="s">
        <v>79</v>
      </c>
      <c r="G125" s="44">
        <v>1965</v>
      </c>
      <c r="H125" s="44"/>
      <c r="I125" s="125" t="s">
        <v>413</v>
      </c>
      <c r="J125" s="45">
        <v>9</v>
      </c>
      <c r="K125" s="46">
        <v>2.94</v>
      </c>
      <c r="L125" s="49"/>
      <c r="M125" s="48">
        <v>43259</v>
      </c>
      <c r="N125" s="49">
        <v>10</v>
      </c>
      <c r="O125" s="50">
        <v>3.12</v>
      </c>
      <c r="P125" s="51" t="s">
        <v>33</v>
      </c>
      <c r="Q125" s="51">
        <v>43990</v>
      </c>
      <c r="R125" s="64"/>
    </row>
    <row r="126" spans="1:18" ht="17.25" customHeight="1">
      <c r="A126" s="41">
        <f t="shared" si="1"/>
        <v>116</v>
      </c>
      <c r="B126" s="57" t="s">
        <v>426</v>
      </c>
      <c r="C126" s="72" t="s">
        <v>427</v>
      </c>
      <c r="D126" s="57" t="s">
        <v>428</v>
      </c>
      <c r="E126" s="72" t="s">
        <v>406</v>
      </c>
      <c r="F126" s="43" t="s">
        <v>79</v>
      </c>
      <c r="G126" s="78"/>
      <c r="H126" s="78"/>
      <c r="I126" s="125" t="s">
        <v>413</v>
      </c>
      <c r="J126" s="79">
        <v>4</v>
      </c>
      <c r="K126" s="80">
        <v>2.04</v>
      </c>
      <c r="L126" s="81"/>
      <c r="M126" s="82">
        <v>43284</v>
      </c>
      <c r="N126" s="49">
        <v>5</v>
      </c>
      <c r="O126" s="50">
        <v>2.22</v>
      </c>
      <c r="P126" s="51" t="s">
        <v>33</v>
      </c>
      <c r="Q126" s="51">
        <v>44015</v>
      </c>
      <c r="R126" s="64"/>
    </row>
    <row r="127" spans="1:18" ht="17.25" customHeight="1">
      <c r="A127" s="41">
        <f t="shared" si="1"/>
        <v>117</v>
      </c>
      <c r="B127" s="42" t="s">
        <v>429</v>
      </c>
      <c r="C127" s="43" t="s">
        <v>430</v>
      </c>
      <c r="D127" s="42" t="s">
        <v>431</v>
      </c>
      <c r="E127" s="72" t="s">
        <v>406</v>
      </c>
      <c r="F127" s="43" t="s">
        <v>79</v>
      </c>
      <c r="G127" s="44">
        <v>1975</v>
      </c>
      <c r="H127" s="44"/>
      <c r="I127" s="125" t="s">
        <v>413</v>
      </c>
      <c r="J127" s="45">
        <v>6</v>
      </c>
      <c r="K127" s="46">
        <v>2.4</v>
      </c>
      <c r="L127" s="49"/>
      <c r="M127" s="48">
        <v>43297</v>
      </c>
      <c r="N127" s="49">
        <v>7</v>
      </c>
      <c r="O127" s="50">
        <v>2.58</v>
      </c>
      <c r="P127" s="51" t="s">
        <v>33</v>
      </c>
      <c r="Q127" s="51">
        <v>44028</v>
      </c>
      <c r="R127" s="64"/>
    </row>
    <row r="128" spans="1:18" ht="17.25" customHeight="1">
      <c r="A128" s="41">
        <f t="shared" si="1"/>
        <v>118</v>
      </c>
      <c r="B128" s="42" t="s">
        <v>432</v>
      </c>
      <c r="C128" s="43" t="s">
        <v>433</v>
      </c>
      <c r="D128" s="42" t="s">
        <v>434</v>
      </c>
      <c r="E128" s="72" t="s">
        <v>406</v>
      </c>
      <c r="F128" s="43" t="s">
        <v>79</v>
      </c>
      <c r="G128" s="44">
        <v>1977</v>
      </c>
      <c r="H128" s="44"/>
      <c r="I128" s="125" t="s">
        <v>413</v>
      </c>
      <c r="J128" s="45">
        <v>5</v>
      </c>
      <c r="K128" s="46">
        <v>2.22</v>
      </c>
      <c r="L128" s="49"/>
      <c r="M128" s="48">
        <v>43313</v>
      </c>
      <c r="N128" s="49">
        <v>6</v>
      </c>
      <c r="O128" s="50">
        <v>2.4</v>
      </c>
      <c r="P128" s="51" t="s">
        <v>33</v>
      </c>
      <c r="Q128" s="51">
        <v>44044</v>
      </c>
      <c r="R128" s="64"/>
    </row>
    <row r="129" spans="1:22" ht="17.25" customHeight="1">
      <c r="A129" s="41">
        <f t="shared" si="1"/>
        <v>119</v>
      </c>
      <c r="B129" s="42" t="s">
        <v>435</v>
      </c>
      <c r="C129" s="43" t="s">
        <v>436</v>
      </c>
      <c r="D129" s="42" t="s">
        <v>437</v>
      </c>
      <c r="E129" s="72" t="s">
        <v>406</v>
      </c>
      <c r="F129" s="43" t="s">
        <v>79</v>
      </c>
      <c r="G129" s="44">
        <v>1961</v>
      </c>
      <c r="H129" s="44"/>
      <c r="I129" s="125" t="s">
        <v>413</v>
      </c>
      <c r="J129" s="45">
        <v>10</v>
      </c>
      <c r="K129" s="46">
        <v>3.12</v>
      </c>
      <c r="L129" s="49"/>
      <c r="M129" s="48">
        <v>43313</v>
      </c>
      <c r="N129" s="49">
        <v>11</v>
      </c>
      <c r="O129" s="50">
        <v>3.3</v>
      </c>
      <c r="P129" s="51" t="s">
        <v>33</v>
      </c>
      <c r="Q129" s="51">
        <v>44044</v>
      </c>
      <c r="R129" s="64"/>
      <c r="V129" s="71"/>
    </row>
    <row r="130" spans="1:18" ht="17.25" customHeight="1">
      <c r="A130" s="41">
        <f t="shared" si="1"/>
        <v>120</v>
      </c>
      <c r="B130" s="42" t="s">
        <v>438</v>
      </c>
      <c r="C130" s="43" t="s">
        <v>439</v>
      </c>
      <c r="D130" s="42" t="s">
        <v>440</v>
      </c>
      <c r="E130" s="72" t="s">
        <v>406</v>
      </c>
      <c r="F130" s="43" t="s">
        <v>79</v>
      </c>
      <c r="G130" s="44">
        <v>1980</v>
      </c>
      <c r="H130" s="44"/>
      <c r="I130" s="125" t="s">
        <v>413</v>
      </c>
      <c r="J130" s="45">
        <v>8</v>
      </c>
      <c r="K130" s="46">
        <v>2.76</v>
      </c>
      <c r="L130" s="49"/>
      <c r="M130" s="48">
        <v>43435</v>
      </c>
      <c r="N130" s="49">
        <v>9</v>
      </c>
      <c r="O130" s="50">
        <v>2.94</v>
      </c>
      <c r="P130" s="51" t="s">
        <v>33</v>
      </c>
      <c r="Q130" s="51">
        <v>44166</v>
      </c>
      <c r="R130" s="64"/>
    </row>
    <row r="131" spans="1:18" ht="17.25" customHeight="1">
      <c r="A131" s="41">
        <f t="shared" si="1"/>
        <v>121</v>
      </c>
      <c r="B131" s="42" t="s">
        <v>441</v>
      </c>
      <c r="C131" s="43" t="s">
        <v>442</v>
      </c>
      <c r="D131" s="42" t="s">
        <v>443</v>
      </c>
      <c r="E131" s="72" t="s">
        <v>406</v>
      </c>
      <c r="F131" s="43" t="s">
        <v>79</v>
      </c>
      <c r="G131" s="44">
        <v>1978</v>
      </c>
      <c r="H131" s="44"/>
      <c r="I131" s="125" t="s">
        <v>413</v>
      </c>
      <c r="J131" s="45">
        <v>6</v>
      </c>
      <c r="K131" s="46">
        <v>2.4</v>
      </c>
      <c r="L131" s="49"/>
      <c r="M131" s="48">
        <v>43466</v>
      </c>
      <c r="N131" s="49">
        <v>7</v>
      </c>
      <c r="O131" s="50">
        <v>2.58</v>
      </c>
      <c r="P131" s="51" t="s">
        <v>33</v>
      </c>
      <c r="Q131" s="51">
        <v>44197</v>
      </c>
      <c r="R131" s="64"/>
    </row>
    <row r="132" spans="1:18" ht="17.25" customHeight="1">
      <c r="A132" s="41">
        <f t="shared" si="1"/>
        <v>122</v>
      </c>
      <c r="B132" s="42" t="s">
        <v>444</v>
      </c>
      <c r="C132" s="43" t="s">
        <v>445</v>
      </c>
      <c r="D132" s="42" t="s">
        <v>446</v>
      </c>
      <c r="E132" s="72" t="s">
        <v>406</v>
      </c>
      <c r="F132" s="43" t="s">
        <v>79</v>
      </c>
      <c r="G132" s="44">
        <v>1973</v>
      </c>
      <c r="H132" s="44"/>
      <c r="I132" s="125" t="s">
        <v>413</v>
      </c>
      <c r="J132" s="45">
        <v>6</v>
      </c>
      <c r="K132" s="46">
        <v>2.4</v>
      </c>
      <c r="L132" s="49"/>
      <c r="M132" s="48">
        <v>43466</v>
      </c>
      <c r="N132" s="49">
        <v>7</v>
      </c>
      <c r="O132" s="50">
        <v>2.58</v>
      </c>
      <c r="P132" s="51" t="s">
        <v>33</v>
      </c>
      <c r="Q132" s="51">
        <v>44197</v>
      </c>
      <c r="R132" s="64"/>
    </row>
    <row r="133" spans="1:18" ht="17.25" customHeight="1">
      <c r="A133" s="41">
        <f t="shared" si="1"/>
        <v>123</v>
      </c>
      <c r="B133" s="42" t="s">
        <v>447</v>
      </c>
      <c r="C133" s="43" t="s">
        <v>448</v>
      </c>
      <c r="D133" s="42" t="s">
        <v>449</v>
      </c>
      <c r="E133" s="72" t="s">
        <v>406</v>
      </c>
      <c r="F133" s="43" t="s">
        <v>79</v>
      </c>
      <c r="G133" s="44">
        <v>1975</v>
      </c>
      <c r="H133" s="44"/>
      <c r="I133" s="125" t="s">
        <v>413</v>
      </c>
      <c r="J133" s="83">
        <v>5</v>
      </c>
      <c r="K133" s="50">
        <v>2.22</v>
      </c>
      <c r="L133" s="47"/>
      <c r="M133" s="48">
        <v>43466</v>
      </c>
      <c r="N133" s="49">
        <v>6</v>
      </c>
      <c r="O133" s="50">
        <v>2.4</v>
      </c>
      <c r="P133" s="51" t="s">
        <v>33</v>
      </c>
      <c r="Q133" s="51">
        <v>44197</v>
      </c>
      <c r="R133" s="64"/>
    </row>
    <row r="134" spans="1:18" ht="17.25" customHeight="1">
      <c r="A134" s="41">
        <f t="shared" si="1"/>
        <v>124</v>
      </c>
      <c r="B134" s="42" t="s">
        <v>450</v>
      </c>
      <c r="C134" s="43" t="s">
        <v>451</v>
      </c>
      <c r="D134" s="42" t="s">
        <v>452</v>
      </c>
      <c r="E134" s="72" t="s">
        <v>406</v>
      </c>
      <c r="F134" s="43" t="s">
        <v>79</v>
      </c>
      <c r="G134" s="44">
        <v>1981</v>
      </c>
      <c r="H134" s="44"/>
      <c r="I134" s="125" t="s">
        <v>413</v>
      </c>
      <c r="J134" s="83">
        <v>5</v>
      </c>
      <c r="K134" s="50">
        <v>2.22</v>
      </c>
      <c r="L134" s="47"/>
      <c r="M134" s="48">
        <v>43466</v>
      </c>
      <c r="N134" s="49">
        <v>6</v>
      </c>
      <c r="O134" s="50">
        <v>2.4</v>
      </c>
      <c r="P134" s="51" t="s">
        <v>33</v>
      </c>
      <c r="Q134" s="51">
        <v>44197</v>
      </c>
      <c r="R134" s="64"/>
    </row>
    <row r="135" spans="1:18" ht="17.25" customHeight="1">
      <c r="A135" s="41">
        <f t="shared" si="1"/>
        <v>125</v>
      </c>
      <c r="B135" s="42" t="s">
        <v>453</v>
      </c>
      <c r="C135" s="43" t="s">
        <v>454</v>
      </c>
      <c r="D135" s="42" t="s">
        <v>455</v>
      </c>
      <c r="E135" s="43" t="s">
        <v>456</v>
      </c>
      <c r="F135" s="43" t="s">
        <v>79</v>
      </c>
      <c r="G135" s="44"/>
      <c r="H135" s="44">
        <v>1976</v>
      </c>
      <c r="I135" s="125" t="s">
        <v>85</v>
      </c>
      <c r="J135" s="45">
        <v>5</v>
      </c>
      <c r="K135" s="46">
        <v>3.66</v>
      </c>
      <c r="L135" s="47"/>
      <c r="M135" s="48">
        <v>42950</v>
      </c>
      <c r="N135" s="49">
        <v>6</v>
      </c>
      <c r="O135" s="50">
        <v>3.99</v>
      </c>
      <c r="P135" s="51" t="s">
        <v>33</v>
      </c>
      <c r="Q135" s="51">
        <v>44046</v>
      </c>
      <c r="R135" s="56"/>
    </row>
    <row r="136" spans="1:22" s="40" customFormat="1" ht="17.25" customHeight="1">
      <c r="A136" s="41">
        <f t="shared" si="1"/>
        <v>126</v>
      </c>
      <c r="B136" s="42" t="s">
        <v>457</v>
      </c>
      <c r="C136" s="43" t="s">
        <v>458</v>
      </c>
      <c r="D136" s="42" t="s">
        <v>459</v>
      </c>
      <c r="E136" s="43" t="s">
        <v>456</v>
      </c>
      <c r="F136" s="43" t="s">
        <v>79</v>
      </c>
      <c r="G136" s="44"/>
      <c r="H136" s="44">
        <v>1991</v>
      </c>
      <c r="I136" s="125" t="s">
        <v>85</v>
      </c>
      <c r="J136" s="45">
        <v>2</v>
      </c>
      <c r="K136" s="46">
        <v>2.67</v>
      </c>
      <c r="L136" s="47"/>
      <c r="M136" s="48">
        <v>43099</v>
      </c>
      <c r="N136" s="49">
        <v>3</v>
      </c>
      <c r="O136" s="50">
        <v>3</v>
      </c>
      <c r="P136" s="51" t="s">
        <v>33</v>
      </c>
      <c r="Q136" s="51">
        <v>44195</v>
      </c>
      <c r="R136" s="56"/>
      <c r="V136" s="3"/>
    </row>
    <row r="137" spans="1:22" s="40" customFormat="1" ht="17.25" customHeight="1">
      <c r="A137" s="41">
        <f t="shared" si="1"/>
        <v>127</v>
      </c>
      <c r="B137" s="42" t="s">
        <v>460</v>
      </c>
      <c r="C137" s="43" t="s">
        <v>461</v>
      </c>
      <c r="D137" s="42" t="s">
        <v>462</v>
      </c>
      <c r="E137" s="43" t="s">
        <v>463</v>
      </c>
      <c r="F137" s="43" t="s">
        <v>79</v>
      </c>
      <c r="G137" s="44"/>
      <c r="H137" s="44">
        <v>1985</v>
      </c>
      <c r="I137" s="125" t="s">
        <v>85</v>
      </c>
      <c r="J137" s="45">
        <v>4</v>
      </c>
      <c r="K137" s="46">
        <v>3.33</v>
      </c>
      <c r="L137" s="47"/>
      <c r="M137" s="48">
        <v>42832</v>
      </c>
      <c r="N137" s="49">
        <v>5</v>
      </c>
      <c r="O137" s="50">
        <v>3.66</v>
      </c>
      <c r="P137" s="51" t="s">
        <v>33</v>
      </c>
      <c r="Q137" s="51">
        <v>43928</v>
      </c>
      <c r="R137" s="56"/>
      <c r="V137" s="71"/>
    </row>
    <row r="138" spans="1:22" s="65" customFormat="1" ht="17.25" customHeight="1">
      <c r="A138" s="41">
        <f t="shared" si="1"/>
        <v>128</v>
      </c>
      <c r="B138" s="42" t="s">
        <v>464</v>
      </c>
      <c r="C138" s="43" t="s">
        <v>465</v>
      </c>
      <c r="D138" s="42" t="s">
        <v>466</v>
      </c>
      <c r="E138" s="43" t="s">
        <v>463</v>
      </c>
      <c r="F138" s="43" t="s">
        <v>79</v>
      </c>
      <c r="G138" s="44">
        <v>1988</v>
      </c>
      <c r="H138" s="44"/>
      <c r="I138" s="125" t="s">
        <v>85</v>
      </c>
      <c r="J138" s="45">
        <v>3</v>
      </c>
      <c r="K138" s="46">
        <v>3</v>
      </c>
      <c r="L138" s="47"/>
      <c r="M138" s="48">
        <v>43042</v>
      </c>
      <c r="N138" s="49">
        <v>4</v>
      </c>
      <c r="O138" s="50">
        <v>3.33</v>
      </c>
      <c r="P138" s="51" t="s">
        <v>33</v>
      </c>
      <c r="Q138" s="51">
        <v>44138</v>
      </c>
      <c r="R138" s="56"/>
      <c r="V138" s="3"/>
    </row>
    <row r="139" spans="1:22" s="40" customFormat="1" ht="17.25" customHeight="1">
      <c r="A139" s="41">
        <f t="shared" si="1"/>
        <v>129</v>
      </c>
      <c r="B139" s="42" t="s">
        <v>467</v>
      </c>
      <c r="C139" s="43" t="s">
        <v>468</v>
      </c>
      <c r="D139" s="42" t="s">
        <v>469</v>
      </c>
      <c r="E139" s="43" t="s">
        <v>463</v>
      </c>
      <c r="F139" s="43" t="s">
        <v>79</v>
      </c>
      <c r="G139" s="44">
        <v>1971</v>
      </c>
      <c r="H139" s="44"/>
      <c r="I139" s="125" t="s">
        <v>85</v>
      </c>
      <c r="J139" s="45">
        <v>5</v>
      </c>
      <c r="K139" s="46">
        <v>3.66</v>
      </c>
      <c r="L139" s="47"/>
      <c r="M139" s="48">
        <v>42979</v>
      </c>
      <c r="N139" s="49">
        <v>6</v>
      </c>
      <c r="O139" s="50">
        <v>3.99</v>
      </c>
      <c r="P139" s="51" t="s">
        <v>33</v>
      </c>
      <c r="Q139" s="51">
        <v>44075</v>
      </c>
      <c r="R139" s="56"/>
      <c r="V139" s="3"/>
    </row>
    <row r="140" spans="1:22" s="40" customFormat="1" ht="17.25" customHeight="1">
      <c r="A140" s="41">
        <f aca="true" t="shared" si="2" ref="A140:A159">A139+1</f>
        <v>130</v>
      </c>
      <c r="B140" s="42" t="s">
        <v>470</v>
      </c>
      <c r="C140" s="43" t="s">
        <v>471</v>
      </c>
      <c r="D140" s="42" t="s">
        <v>472</v>
      </c>
      <c r="E140" s="43" t="s">
        <v>473</v>
      </c>
      <c r="F140" s="43" t="s">
        <v>79</v>
      </c>
      <c r="G140" s="44">
        <v>1992</v>
      </c>
      <c r="H140" s="44"/>
      <c r="I140" s="125" t="s">
        <v>85</v>
      </c>
      <c r="J140" s="45">
        <v>1</v>
      </c>
      <c r="K140" s="46">
        <v>2.34</v>
      </c>
      <c r="L140" s="47"/>
      <c r="M140" s="48">
        <v>42810</v>
      </c>
      <c r="N140" s="49">
        <v>2</v>
      </c>
      <c r="O140" s="50">
        <v>2.67</v>
      </c>
      <c r="P140" s="51" t="s">
        <v>33</v>
      </c>
      <c r="Q140" s="51">
        <v>43906</v>
      </c>
      <c r="R140" s="56"/>
      <c r="V140" s="3"/>
    </row>
    <row r="141" spans="1:22" s="40" customFormat="1" ht="17.25" customHeight="1">
      <c r="A141" s="41">
        <f t="shared" si="2"/>
        <v>131</v>
      </c>
      <c r="B141" s="42" t="s">
        <v>474</v>
      </c>
      <c r="C141" s="43" t="s">
        <v>475</v>
      </c>
      <c r="D141" s="42" t="s">
        <v>476</v>
      </c>
      <c r="E141" s="43" t="s">
        <v>473</v>
      </c>
      <c r="F141" s="43" t="s">
        <v>79</v>
      </c>
      <c r="G141" s="44"/>
      <c r="H141" s="44">
        <v>1984</v>
      </c>
      <c r="I141" s="125" t="s">
        <v>477</v>
      </c>
      <c r="J141" s="45">
        <v>4</v>
      </c>
      <c r="K141" s="46">
        <v>3.33</v>
      </c>
      <c r="L141" s="47"/>
      <c r="M141" s="48">
        <v>42996</v>
      </c>
      <c r="N141" s="49">
        <v>5</v>
      </c>
      <c r="O141" s="50">
        <v>3.66</v>
      </c>
      <c r="P141" s="51" t="s">
        <v>33</v>
      </c>
      <c r="Q141" s="51">
        <v>44092</v>
      </c>
      <c r="R141" s="56"/>
      <c r="V141" s="68"/>
    </row>
    <row r="142" spans="1:22" s="40" customFormat="1" ht="17.25" customHeight="1">
      <c r="A142" s="41">
        <f t="shared" si="2"/>
        <v>132</v>
      </c>
      <c r="B142" s="42" t="s">
        <v>478</v>
      </c>
      <c r="C142" s="43" t="s">
        <v>479</v>
      </c>
      <c r="D142" s="42" t="s">
        <v>480</v>
      </c>
      <c r="E142" s="43" t="s">
        <v>481</v>
      </c>
      <c r="F142" s="43" t="s">
        <v>79</v>
      </c>
      <c r="G142" s="44"/>
      <c r="H142" s="44">
        <v>1966</v>
      </c>
      <c r="I142" s="125" t="s">
        <v>482</v>
      </c>
      <c r="J142" s="45">
        <v>8</v>
      </c>
      <c r="K142" s="46">
        <v>4.65</v>
      </c>
      <c r="L142" s="47"/>
      <c r="M142" s="48">
        <v>43101</v>
      </c>
      <c r="N142" s="49">
        <v>9</v>
      </c>
      <c r="O142" s="50">
        <v>4.98</v>
      </c>
      <c r="P142" s="51" t="s">
        <v>33</v>
      </c>
      <c r="Q142" s="51">
        <v>44197</v>
      </c>
      <c r="R142" s="56"/>
      <c r="V142" s="68"/>
    </row>
    <row r="143" spans="1:22" s="40" customFormat="1" ht="17.25" customHeight="1">
      <c r="A143" s="41">
        <f t="shared" si="2"/>
        <v>133</v>
      </c>
      <c r="B143" s="42" t="s">
        <v>483</v>
      </c>
      <c r="C143" s="43" t="s">
        <v>484</v>
      </c>
      <c r="D143" s="42" t="s">
        <v>485</v>
      </c>
      <c r="E143" s="43" t="s">
        <v>486</v>
      </c>
      <c r="F143" s="43" t="s">
        <v>23</v>
      </c>
      <c r="G143" s="44">
        <v>1967</v>
      </c>
      <c r="H143" s="44"/>
      <c r="I143" s="125" t="s">
        <v>137</v>
      </c>
      <c r="J143" s="45">
        <v>4</v>
      </c>
      <c r="K143" s="46">
        <v>5.42</v>
      </c>
      <c r="L143" s="47"/>
      <c r="M143" s="48">
        <v>43101</v>
      </c>
      <c r="N143" s="49">
        <v>5</v>
      </c>
      <c r="O143" s="50">
        <v>5.76</v>
      </c>
      <c r="P143" s="51" t="s">
        <v>33</v>
      </c>
      <c r="Q143" s="51">
        <v>44197</v>
      </c>
      <c r="R143" s="56"/>
      <c r="V143" s="68"/>
    </row>
    <row r="144" spans="1:22" s="40" customFormat="1" ht="17.25" customHeight="1">
      <c r="A144" s="41">
        <f t="shared" si="2"/>
        <v>134</v>
      </c>
      <c r="B144" s="42" t="s">
        <v>487</v>
      </c>
      <c r="C144" s="43" t="s">
        <v>488</v>
      </c>
      <c r="D144" s="42" t="s">
        <v>489</v>
      </c>
      <c r="E144" s="43" t="s">
        <v>490</v>
      </c>
      <c r="F144" s="43" t="s">
        <v>79</v>
      </c>
      <c r="G144" s="44"/>
      <c r="H144" s="44">
        <v>1980</v>
      </c>
      <c r="I144" s="125" t="s">
        <v>85</v>
      </c>
      <c r="J144" s="45">
        <v>4</v>
      </c>
      <c r="K144" s="46">
        <v>3.33</v>
      </c>
      <c r="L144" s="47"/>
      <c r="M144" s="48">
        <v>42838</v>
      </c>
      <c r="N144" s="49">
        <v>5</v>
      </c>
      <c r="O144" s="50">
        <v>3.66</v>
      </c>
      <c r="P144" s="51" t="s">
        <v>33</v>
      </c>
      <c r="Q144" s="51">
        <v>43934</v>
      </c>
      <c r="R144" s="56"/>
      <c r="V144" s="68"/>
    </row>
    <row r="145" spans="1:22" s="40" customFormat="1" ht="17.25" customHeight="1">
      <c r="A145" s="41">
        <f t="shared" si="2"/>
        <v>135</v>
      </c>
      <c r="B145" s="42" t="s">
        <v>491</v>
      </c>
      <c r="C145" s="43" t="s">
        <v>492</v>
      </c>
      <c r="D145" s="42" t="s">
        <v>493</v>
      </c>
      <c r="E145" s="43" t="s">
        <v>490</v>
      </c>
      <c r="F145" s="43" t="s">
        <v>79</v>
      </c>
      <c r="G145" s="44">
        <v>1984</v>
      </c>
      <c r="H145" s="44"/>
      <c r="I145" s="125" t="s">
        <v>148</v>
      </c>
      <c r="J145" s="45">
        <v>3</v>
      </c>
      <c r="K145" s="46">
        <v>3</v>
      </c>
      <c r="L145" s="47"/>
      <c r="M145" s="48">
        <v>42962</v>
      </c>
      <c r="N145" s="49">
        <v>4</v>
      </c>
      <c r="O145" s="50">
        <v>3.33</v>
      </c>
      <c r="P145" s="51" t="s">
        <v>33</v>
      </c>
      <c r="Q145" s="51">
        <v>44058</v>
      </c>
      <c r="R145" s="56"/>
      <c r="V145" s="68"/>
    </row>
    <row r="146" spans="1:22" s="40" customFormat="1" ht="17.25" customHeight="1">
      <c r="A146" s="41">
        <f t="shared" si="2"/>
        <v>136</v>
      </c>
      <c r="B146" s="42" t="s">
        <v>494</v>
      </c>
      <c r="C146" s="43" t="s">
        <v>495</v>
      </c>
      <c r="D146" s="42" t="s">
        <v>496</v>
      </c>
      <c r="E146" s="43" t="s">
        <v>497</v>
      </c>
      <c r="F146" s="43" t="s">
        <v>23</v>
      </c>
      <c r="G146" s="44">
        <v>1989</v>
      </c>
      <c r="H146" s="44"/>
      <c r="I146" s="125" t="s">
        <v>24</v>
      </c>
      <c r="J146" s="45">
        <v>2</v>
      </c>
      <c r="K146" s="46">
        <v>2.67</v>
      </c>
      <c r="L146" s="47"/>
      <c r="M146" s="48">
        <v>42826</v>
      </c>
      <c r="N146" s="49">
        <v>3</v>
      </c>
      <c r="O146" s="50">
        <v>3</v>
      </c>
      <c r="P146" s="51" t="s">
        <v>33</v>
      </c>
      <c r="Q146" s="51">
        <v>43922</v>
      </c>
      <c r="R146" s="56"/>
      <c r="V146" s="68"/>
    </row>
    <row r="147" spans="1:22" s="40" customFormat="1" ht="17.25" customHeight="1">
      <c r="A147" s="41">
        <f t="shared" si="2"/>
        <v>137</v>
      </c>
      <c r="B147" s="42" t="s">
        <v>498</v>
      </c>
      <c r="C147" s="43" t="s">
        <v>499</v>
      </c>
      <c r="D147" s="42" t="s">
        <v>500</v>
      </c>
      <c r="E147" s="43" t="s">
        <v>497</v>
      </c>
      <c r="F147" s="43" t="s">
        <v>23</v>
      </c>
      <c r="G147" s="44">
        <v>1984</v>
      </c>
      <c r="H147" s="44"/>
      <c r="I147" s="125" t="s">
        <v>24</v>
      </c>
      <c r="J147" s="45">
        <v>4</v>
      </c>
      <c r="K147" s="46">
        <v>3.33</v>
      </c>
      <c r="L147" s="47"/>
      <c r="M147" s="48">
        <v>43089</v>
      </c>
      <c r="N147" s="49">
        <v>5</v>
      </c>
      <c r="O147" s="50">
        <v>3.66</v>
      </c>
      <c r="P147" s="51" t="s">
        <v>33</v>
      </c>
      <c r="Q147" s="51">
        <v>44185</v>
      </c>
      <c r="R147" s="56"/>
      <c r="V147" s="68"/>
    </row>
    <row r="148" spans="1:22" s="40" customFormat="1" ht="17.25" customHeight="1">
      <c r="A148" s="41">
        <f t="shared" si="2"/>
        <v>138</v>
      </c>
      <c r="B148" s="57" t="s">
        <v>501</v>
      </c>
      <c r="C148" s="58" t="s">
        <v>502</v>
      </c>
      <c r="D148" s="57" t="s">
        <v>503</v>
      </c>
      <c r="E148" s="72" t="s">
        <v>497</v>
      </c>
      <c r="F148" s="43" t="s">
        <v>23</v>
      </c>
      <c r="G148" s="59">
        <v>1989</v>
      </c>
      <c r="H148" s="59"/>
      <c r="I148" s="125" t="s">
        <v>24</v>
      </c>
      <c r="J148" s="45">
        <v>2</v>
      </c>
      <c r="K148" s="46">
        <v>2.67</v>
      </c>
      <c r="L148" s="49"/>
      <c r="M148" s="48">
        <v>42917</v>
      </c>
      <c r="N148" s="49">
        <v>3</v>
      </c>
      <c r="O148" s="50">
        <v>3</v>
      </c>
      <c r="P148" s="51" t="s">
        <v>33</v>
      </c>
      <c r="Q148" s="51">
        <v>44013</v>
      </c>
      <c r="R148" s="64" t="s">
        <v>504</v>
      </c>
      <c r="V148" s="68"/>
    </row>
    <row r="149" spans="1:22" s="40" customFormat="1" ht="17.25" customHeight="1">
      <c r="A149" s="41">
        <f t="shared" si="2"/>
        <v>139</v>
      </c>
      <c r="B149" s="42" t="s">
        <v>505</v>
      </c>
      <c r="C149" s="43" t="s">
        <v>506</v>
      </c>
      <c r="D149" s="42" t="s">
        <v>507</v>
      </c>
      <c r="E149" s="43" t="s">
        <v>508</v>
      </c>
      <c r="F149" s="43" t="s">
        <v>79</v>
      </c>
      <c r="G149" s="44">
        <v>1985</v>
      </c>
      <c r="H149" s="44"/>
      <c r="I149" s="125" t="s">
        <v>85</v>
      </c>
      <c r="J149" s="45">
        <v>2</v>
      </c>
      <c r="K149" s="46">
        <v>2.67</v>
      </c>
      <c r="L149" s="49"/>
      <c r="M149" s="48">
        <v>42795</v>
      </c>
      <c r="N149" s="49">
        <v>3</v>
      </c>
      <c r="O149" s="50">
        <v>3</v>
      </c>
      <c r="P149" s="51" t="s">
        <v>33</v>
      </c>
      <c r="Q149" s="51">
        <v>43891</v>
      </c>
      <c r="R149" s="56"/>
      <c r="V149" s="68"/>
    </row>
    <row r="150" spans="1:22" s="40" customFormat="1" ht="17.25" customHeight="1">
      <c r="A150" s="41">
        <f t="shared" si="2"/>
        <v>140</v>
      </c>
      <c r="B150" s="42" t="s">
        <v>509</v>
      </c>
      <c r="C150" s="43" t="s">
        <v>510</v>
      </c>
      <c r="D150" s="42" t="s">
        <v>511</v>
      </c>
      <c r="E150" s="43" t="s">
        <v>508</v>
      </c>
      <c r="F150" s="43" t="s">
        <v>79</v>
      </c>
      <c r="G150" s="44">
        <v>1976</v>
      </c>
      <c r="H150" s="44"/>
      <c r="I150" s="125" t="s">
        <v>85</v>
      </c>
      <c r="J150" s="45">
        <v>2</v>
      </c>
      <c r="K150" s="46">
        <v>2.67</v>
      </c>
      <c r="L150" s="47"/>
      <c r="M150" s="48">
        <v>42796</v>
      </c>
      <c r="N150" s="49">
        <v>3</v>
      </c>
      <c r="O150" s="50">
        <v>3</v>
      </c>
      <c r="P150" s="51" t="s">
        <v>33</v>
      </c>
      <c r="Q150" s="51">
        <v>43892</v>
      </c>
      <c r="R150" s="56"/>
      <c r="V150" s="68"/>
    </row>
    <row r="151" spans="1:22" s="40" customFormat="1" ht="17.25" customHeight="1">
      <c r="A151" s="41">
        <f t="shared" si="2"/>
        <v>141</v>
      </c>
      <c r="B151" s="42" t="s">
        <v>512</v>
      </c>
      <c r="C151" s="43" t="s">
        <v>513</v>
      </c>
      <c r="D151" s="42" t="s">
        <v>514</v>
      </c>
      <c r="E151" s="43" t="s">
        <v>508</v>
      </c>
      <c r="F151" s="43" t="s">
        <v>79</v>
      </c>
      <c r="G151" s="44">
        <v>1970</v>
      </c>
      <c r="H151" s="44"/>
      <c r="I151" s="125" t="s">
        <v>148</v>
      </c>
      <c r="J151" s="45">
        <v>6</v>
      </c>
      <c r="K151" s="46">
        <v>3.99</v>
      </c>
      <c r="L151" s="47"/>
      <c r="M151" s="48">
        <v>43070</v>
      </c>
      <c r="N151" s="49">
        <v>7</v>
      </c>
      <c r="O151" s="50">
        <v>4.32</v>
      </c>
      <c r="P151" s="51" t="s">
        <v>33</v>
      </c>
      <c r="Q151" s="51">
        <v>44166</v>
      </c>
      <c r="R151" s="56"/>
      <c r="V151" s="68"/>
    </row>
    <row r="152" spans="1:22" s="40" customFormat="1" ht="17.25" customHeight="1">
      <c r="A152" s="41">
        <f t="shared" si="2"/>
        <v>142</v>
      </c>
      <c r="B152" s="57" t="s">
        <v>515</v>
      </c>
      <c r="C152" s="58" t="s">
        <v>516</v>
      </c>
      <c r="D152" s="57" t="s">
        <v>517</v>
      </c>
      <c r="E152" s="43" t="s">
        <v>508</v>
      </c>
      <c r="F152" s="58"/>
      <c r="G152" s="60">
        <v>1982</v>
      </c>
      <c r="H152" s="76"/>
      <c r="I152" s="125" t="s">
        <v>257</v>
      </c>
      <c r="J152" s="61" t="s">
        <v>50</v>
      </c>
      <c r="K152" s="62">
        <v>2.46</v>
      </c>
      <c r="L152" s="49"/>
      <c r="M152" s="63">
        <v>43466</v>
      </c>
      <c r="N152" s="49">
        <v>5</v>
      </c>
      <c r="O152" s="50">
        <v>2.66</v>
      </c>
      <c r="P152" s="51" t="s">
        <v>33</v>
      </c>
      <c r="Q152" s="51">
        <v>44197</v>
      </c>
      <c r="R152" s="64"/>
      <c r="V152" s="68"/>
    </row>
    <row r="153" spans="1:22" s="40" customFormat="1" ht="17.25" customHeight="1">
      <c r="A153" s="41">
        <f t="shared" si="2"/>
        <v>143</v>
      </c>
      <c r="B153" s="42" t="s">
        <v>518</v>
      </c>
      <c r="C153" s="43" t="s">
        <v>519</v>
      </c>
      <c r="D153" s="42" t="s">
        <v>520</v>
      </c>
      <c r="E153" s="43" t="s">
        <v>74</v>
      </c>
      <c r="F153" s="43" t="s">
        <v>79</v>
      </c>
      <c r="G153" s="44">
        <v>1963</v>
      </c>
      <c r="H153" s="44"/>
      <c r="I153" s="125" t="s">
        <v>413</v>
      </c>
      <c r="J153" s="45">
        <v>9</v>
      </c>
      <c r="K153" s="46">
        <v>2.94</v>
      </c>
      <c r="L153" s="49"/>
      <c r="M153" s="48">
        <v>43282</v>
      </c>
      <c r="N153" s="49">
        <v>10</v>
      </c>
      <c r="O153" s="50">
        <v>3.12</v>
      </c>
      <c r="P153" s="51" t="s">
        <v>33</v>
      </c>
      <c r="Q153" s="51">
        <v>44013</v>
      </c>
      <c r="R153" s="64"/>
      <c r="V153" s="68"/>
    </row>
    <row r="154" spans="1:22" s="40" customFormat="1" ht="17.25" customHeight="1">
      <c r="A154" s="41">
        <f t="shared" si="2"/>
        <v>144</v>
      </c>
      <c r="B154" s="42" t="s">
        <v>521</v>
      </c>
      <c r="C154" s="43" t="s">
        <v>522</v>
      </c>
      <c r="D154" s="42" t="s">
        <v>523</v>
      </c>
      <c r="E154" s="43" t="s">
        <v>74</v>
      </c>
      <c r="F154" s="43" t="s">
        <v>79</v>
      </c>
      <c r="G154" s="44">
        <v>1961</v>
      </c>
      <c r="H154" s="44"/>
      <c r="I154" s="125" t="s">
        <v>413</v>
      </c>
      <c r="J154" s="45">
        <v>10</v>
      </c>
      <c r="K154" s="46">
        <v>3.12</v>
      </c>
      <c r="L154" s="49"/>
      <c r="M154" s="48">
        <v>43313</v>
      </c>
      <c r="N154" s="49">
        <v>11</v>
      </c>
      <c r="O154" s="50">
        <v>3.3</v>
      </c>
      <c r="P154" s="51" t="s">
        <v>33</v>
      </c>
      <c r="Q154" s="51">
        <v>44044</v>
      </c>
      <c r="R154" s="64"/>
      <c r="V154" s="68"/>
    </row>
    <row r="155" spans="1:22" s="40" customFormat="1" ht="17.25" customHeight="1">
      <c r="A155" s="41">
        <f t="shared" si="2"/>
        <v>145</v>
      </c>
      <c r="B155" s="42" t="s">
        <v>524</v>
      </c>
      <c r="C155" s="43" t="s">
        <v>525</v>
      </c>
      <c r="D155" s="42" t="s">
        <v>526</v>
      </c>
      <c r="E155" s="43" t="s">
        <v>74</v>
      </c>
      <c r="F155" s="43" t="s">
        <v>79</v>
      </c>
      <c r="G155" s="44">
        <v>1975</v>
      </c>
      <c r="H155" s="44"/>
      <c r="I155" s="125" t="s">
        <v>413</v>
      </c>
      <c r="J155" s="45">
        <v>4</v>
      </c>
      <c r="K155" s="46">
        <v>2.04</v>
      </c>
      <c r="L155" s="49"/>
      <c r="M155" s="48">
        <v>43397</v>
      </c>
      <c r="N155" s="49">
        <v>5</v>
      </c>
      <c r="O155" s="50">
        <v>2.22</v>
      </c>
      <c r="P155" s="51" t="s">
        <v>33</v>
      </c>
      <c r="Q155" s="51">
        <v>44128</v>
      </c>
      <c r="R155" s="64"/>
      <c r="V155" s="68"/>
    </row>
    <row r="156" spans="1:18" s="40" customFormat="1" ht="17.25" customHeight="1">
      <c r="A156" s="41">
        <f t="shared" si="2"/>
        <v>146</v>
      </c>
      <c r="B156" s="42" t="s">
        <v>527</v>
      </c>
      <c r="C156" s="43" t="s">
        <v>528</v>
      </c>
      <c r="D156" s="42" t="s">
        <v>529</v>
      </c>
      <c r="E156" s="43" t="s">
        <v>74</v>
      </c>
      <c r="F156" s="43" t="s">
        <v>79</v>
      </c>
      <c r="G156" s="44">
        <v>1979</v>
      </c>
      <c r="H156" s="44"/>
      <c r="I156" s="125" t="s">
        <v>413</v>
      </c>
      <c r="J156" s="45">
        <v>5</v>
      </c>
      <c r="K156" s="46">
        <v>2.22</v>
      </c>
      <c r="L156" s="49"/>
      <c r="M156" s="48">
        <v>43467</v>
      </c>
      <c r="N156" s="49">
        <v>6</v>
      </c>
      <c r="O156" s="50">
        <v>2.4</v>
      </c>
      <c r="P156" s="51" t="s">
        <v>33</v>
      </c>
      <c r="Q156" s="51">
        <v>44198</v>
      </c>
      <c r="R156" s="64"/>
    </row>
    <row r="157" spans="1:18" s="40" customFormat="1" ht="17.25" customHeight="1">
      <c r="A157" s="41">
        <f t="shared" si="2"/>
        <v>147</v>
      </c>
      <c r="B157" s="42" t="s">
        <v>530</v>
      </c>
      <c r="C157" s="43" t="s">
        <v>531</v>
      </c>
      <c r="D157" s="42" t="s">
        <v>532</v>
      </c>
      <c r="E157" s="43" t="s">
        <v>74</v>
      </c>
      <c r="F157" s="43" t="s">
        <v>79</v>
      </c>
      <c r="G157" s="44">
        <v>1986</v>
      </c>
      <c r="H157" s="44"/>
      <c r="I157" s="125" t="s">
        <v>257</v>
      </c>
      <c r="J157" s="45">
        <v>5</v>
      </c>
      <c r="K157" s="46">
        <v>2.66</v>
      </c>
      <c r="L157" s="49"/>
      <c r="M157" s="48">
        <v>43467</v>
      </c>
      <c r="N157" s="49">
        <v>6</v>
      </c>
      <c r="O157" s="50">
        <v>2.86</v>
      </c>
      <c r="P157" s="51" t="s">
        <v>33</v>
      </c>
      <c r="Q157" s="51">
        <v>44198</v>
      </c>
      <c r="R157" s="64"/>
    </row>
    <row r="158" spans="1:22" s="68" customFormat="1" ht="17.25" customHeight="1">
      <c r="A158" s="41">
        <f t="shared" si="2"/>
        <v>148</v>
      </c>
      <c r="B158" s="42" t="s">
        <v>533</v>
      </c>
      <c r="C158" s="43" t="s">
        <v>534</v>
      </c>
      <c r="D158" s="42" t="s">
        <v>535</v>
      </c>
      <c r="E158" s="43" t="s">
        <v>74</v>
      </c>
      <c r="F158" s="43" t="s">
        <v>23</v>
      </c>
      <c r="G158" s="44">
        <v>1978</v>
      </c>
      <c r="H158" s="44"/>
      <c r="I158" s="125" t="s">
        <v>97</v>
      </c>
      <c r="J158" s="45">
        <v>5</v>
      </c>
      <c r="K158" s="46">
        <v>3.66</v>
      </c>
      <c r="L158" s="47"/>
      <c r="M158" s="48">
        <v>43054</v>
      </c>
      <c r="N158" s="49">
        <v>6</v>
      </c>
      <c r="O158" s="50">
        <v>3.99</v>
      </c>
      <c r="P158" s="51" t="s">
        <v>33</v>
      </c>
      <c r="Q158" s="51">
        <v>44150</v>
      </c>
      <c r="R158" s="56"/>
      <c r="V158" s="40"/>
    </row>
    <row r="159" spans="1:18" s="40" customFormat="1" ht="15">
      <c r="A159" s="41">
        <f t="shared" si="2"/>
        <v>149</v>
      </c>
      <c r="B159" s="42" t="s">
        <v>71</v>
      </c>
      <c r="C159" s="43" t="s">
        <v>72</v>
      </c>
      <c r="D159" s="42" t="s">
        <v>73</v>
      </c>
      <c r="E159" s="43" t="s">
        <v>74</v>
      </c>
      <c r="F159" s="43" t="s">
        <v>23</v>
      </c>
      <c r="G159" s="44"/>
      <c r="H159" s="44">
        <v>1983</v>
      </c>
      <c r="I159" s="125" t="s">
        <v>137</v>
      </c>
      <c r="J159" s="67">
        <v>4</v>
      </c>
      <c r="K159" s="50">
        <v>3.33</v>
      </c>
      <c r="L159" s="47"/>
      <c r="M159" s="48">
        <v>42856</v>
      </c>
      <c r="N159" s="49">
        <v>5</v>
      </c>
      <c r="O159" s="50">
        <v>3.66</v>
      </c>
      <c r="P159" s="51" t="s">
        <v>33</v>
      </c>
      <c r="Q159" s="51">
        <v>43952</v>
      </c>
      <c r="R159" s="64" t="s">
        <v>55</v>
      </c>
    </row>
    <row r="160" spans="1:18" ht="13.5">
      <c r="A160" s="41"/>
      <c r="B160" s="42" t="s">
        <v>29</v>
      </c>
      <c r="C160" s="43" t="s">
        <v>30</v>
      </c>
      <c r="D160" s="42" t="s">
        <v>31</v>
      </c>
      <c r="E160" s="43" t="s">
        <v>32</v>
      </c>
      <c r="F160" s="43" t="s">
        <v>23</v>
      </c>
      <c r="G160" s="44">
        <v>1987</v>
      </c>
      <c r="H160" s="44"/>
      <c r="I160" s="125" t="s">
        <v>24</v>
      </c>
      <c r="J160" s="54">
        <v>2</v>
      </c>
      <c r="K160" s="55">
        <v>2.67</v>
      </c>
      <c r="L160" s="42"/>
      <c r="M160" s="48">
        <v>41444</v>
      </c>
      <c r="N160" s="49">
        <v>3</v>
      </c>
      <c r="O160" s="50">
        <v>3</v>
      </c>
      <c r="P160" s="51" t="s">
        <v>33</v>
      </c>
      <c r="Q160" s="51">
        <v>42540</v>
      </c>
      <c r="R160" s="56"/>
    </row>
    <row r="161" spans="1:18" ht="13.5">
      <c r="A161" s="41">
        <v>150</v>
      </c>
      <c r="B161" s="42" t="s">
        <v>29</v>
      </c>
      <c r="C161" s="43" t="s">
        <v>30</v>
      </c>
      <c r="D161" s="42" t="s">
        <v>31</v>
      </c>
      <c r="E161" s="43" t="s">
        <v>32</v>
      </c>
      <c r="F161" s="43" t="s">
        <v>23</v>
      </c>
      <c r="G161" s="44">
        <v>1987</v>
      </c>
      <c r="H161" s="44"/>
      <c r="I161" s="125" t="s">
        <v>24</v>
      </c>
      <c r="J161" s="54">
        <v>3</v>
      </c>
      <c r="K161" s="46">
        <v>3</v>
      </c>
      <c r="L161" s="42" t="s">
        <v>33</v>
      </c>
      <c r="M161" s="48">
        <v>42540</v>
      </c>
      <c r="N161" s="49">
        <v>4</v>
      </c>
      <c r="O161" s="50">
        <v>3.33</v>
      </c>
      <c r="P161" s="51" t="s">
        <v>33</v>
      </c>
      <c r="Q161" s="51">
        <v>43635</v>
      </c>
      <c r="R161" s="56" t="s">
        <v>34</v>
      </c>
    </row>
    <row r="162" spans="1:18" s="40" customFormat="1" ht="15">
      <c r="A162" s="41"/>
      <c r="B162" s="42" t="s">
        <v>35</v>
      </c>
      <c r="C162" s="43" t="s">
        <v>36</v>
      </c>
      <c r="D162" s="42" t="s">
        <v>37</v>
      </c>
      <c r="E162" s="43" t="s">
        <v>38</v>
      </c>
      <c r="F162" s="43" t="s">
        <v>23</v>
      </c>
      <c r="G162" s="44">
        <v>1987</v>
      </c>
      <c r="H162" s="44"/>
      <c r="I162" s="125" t="s">
        <v>24</v>
      </c>
      <c r="J162" s="54">
        <v>3</v>
      </c>
      <c r="K162" s="55">
        <v>3</v>
      </c>
      <c r="L162" s="42"/>
      <c r="M162" s="48">
        <v>41805</v>
      </c>
      <c r="N162" s="49">
        <v>4</v>
      </c>
      <c r="O162" s="50">
        <v>3.33</v>
      </c>
      <c r="P162" s="51" t="s">
        <v>33</v>
      </c>
      <c r="Q162" s="51">
        <v>42901</v>
      </c>
      <c r="R162" s="56"/>
    </row>
    <row r="163" spans="1:18" s="40" customFormat="1" ht="15">
      <c r="A163" s="41">
        <v>151</v>
      </c>
      <c r="B163" s="42" t="s">
        <v>35</v>
      </c>
      <c r="C163" s="43" t="s">
        <v>36</v>
      </c>
      <c r="D163" s="42" t="s">
        <v>37</v>
      </c>
      <c r="E163" s="43" t="s">
        <v>38</v>
      </c>
      <c r="F163" s="43" t="s">
        <v>23</v>
      </c>
      <c r="G163" s="44">
        <v>1987</v>
      </c>
      <c r="H163" s="44"/>
      <c r="I163" s="125" t="s">
        <v>24</v>
      </c>
      <c r="J163" s="54">
        <v>4</v>
      </c>
      <c r="K163" s="55">
        <v>3.33</v>
      </c>
      <c r="L163" s="42" t="s">
        <v>33</v>
      </c>
      <c r="M163" s="48">
        <v>42901</v>
      </c>
      <c r="N163" s="49">
        <v>5</v>
      </c>
      <c r="O163" s="50">
        <v>3.66</v>
      </c>
      <c r="P163" s="51" t="s">
        <v>33</v>
      </c>
      <c r="Q163" s="51">
        <v>43997</v>
      </c>
      <c r="R163" s="56" t="s">
        <v>34</v>
      </c>
    </row>
    <row r="164" ht="10.5" customHeight="1">
      <c r="R164" s="85"/>
    </row>
    <row r="165" spans="1:18" ht="13.5">
      <c r="A165" s="86" t="s">
        <v>543</v>
      </c>
      <c r="R165" s="85"/>
    </row>
    <row r="166" spans="1:18" ht="17.25" customHeight="1">
      <c r="A166" s="41">
        <v>1</v>
      </c>
      <c r="B166" s="42" t="s">
        <v>553</v>
      </c>
      <c r="C166" s="43" t="s">
        <v>545</v>
      </c>
      <c r="D166" s="42" t="s">
        <v>546</v>
      </c>
      <c r="E166" s="43" t="s">
        <v>84</v>
      </c>
      <c r="F166" s="43" t="s">
        <v>79</v>
      </c>
      <c r="G166" s="43"/>
      <c r="H166" s="43">
        <v>1966</v>
      </c>
      <c r="I166" s="125" t="s">
        <v>413</v>
      </c>
      <c r="J166" s="83">
        <v>12</v>
      </c>
      <c r="K166" s="50">
        <v>3.48</v>
      </c>
      <c r="L166" s="47">
        <v>0.13</v>
      </c>
      <c r="M166" s="48">
        <v>43831</v>
      </c>
      <c r="N166" s="83">
        <v>12</v>
      </c>
      <c r="O166" s="50">
        <v>3.48</v>
      </c>
      <c r="P166" s="47">
        <f>$L166+1%</f>
        <v>0.14</v>
      </c>
      <c r="Q166" s="51">
        <f>DATE(YEAR($M166)+1,MONTH($M166),DAY($M166))</f>
        <v>44197</v>
      </c>
      <c r="R166" s="56"/>
    </row>
    <row r="167" spans="1:18" ht="17.25" customHeight="1">
      <c r="A167" s="41">
        <f>A166+1</f>
        <v>2</v>
      </c>
      <c r="B167" s="42" t="s">
        <v>104</v>
      </c>
      <c r="C167" s="43" t="s">
        <v>548</v>
      </c>
      <c r="D167" s="42" t="s">
        <v>549</v>
      </c>
      <c r="E167" s="43" t="s">
        <v>45</v>
      </c>
      <c r="F167" s="43" t="s">
        <v>23</v>
      </c>
      <c r="G167" s="44">
        <v>1958</v>
      </c>
      <c r="H167" s="44"/>
      <c r="I167" s="125" t="s">
        <v>137</v>
      </c>
      <c r="J167" s="45">
        <v>8</v>
      </c>
      <c r="K167" s="46">
        <v>6.78</v>
      </c>
      <c r="L167" s="47"/>
      <c r="M167" s="48">
        <v>42917</v>
      </c>
      <c r="N167" s="49">
        <v>8</v>
      </c>
      <c r="O167" s="50">
        <v>6.78</v>
      </c>
      <c r="P167" s="47">
        <v>0.05</v>
      </c>
      <c r="Q167" s="51">
        <v>44013</v>
      </c>
      <c r="R167" s="56"/>
    </row>
    <row r="168" spans="1:18" ht="17.25" customHeight="1">
      <c r="A168" s="41">
        <f>A167+1</f>
        <v>3</v>
      </c>
      <c r="B168" s="42" t="s">
        <v>556</v>
      </c>
      <c r="C168" s="43" t="s">
        <v>551</v>
      </c>
      <c r="D168" s="42" t="s">
        <v>552</v>
      </c>
      <c r="E168" s="43" t="s">
        <v>45</v>
      </c>
      <c r="F168" s="43" t="s">
        <v>23</v>
      </c>
      <c r="G168" s="43">
        <v>1963</v>
      </c>
      <c r="H168" s="43"/>
      <c r="I168" s="125" t="s">
        <v>24</v>
      </c>
      <c r="J168" s="83">
        <v>9</v>
      </c>
      <c r="K168" s="50">
        <v>4.98</v>
      </c>
      <c r="L168" s="47">
        <v>0.05</v>
      </c>
      <c r="M168" s="48">
        <v>43647</v>
      </c>
      <c r="N168" s="83">
        <v>9</v>
      </c>
      <c r="O168" s="50">
        <v>4.98</v>
      </c>
      <c r="P168" s="47">
        <f>$L168+1%</f>
        <v>0.060000000000000005</v>
      </c>
      <c r="Q168" s="51">
        <f>DATE(YEAR($M168)+1,MONTH($M168),DAY($M168))</f>
        <v>44013</v>
      </c>
      <c r="R168" s="56"/>
    </row>
    <row r="169" spans="1:18" s="40" customFormat="1" ht="15">
      <c r="A169" s="41">
        <f aca="true" t="shared" si="3" ref="A169:A180">A168+1</f>
        <v>4</v>
      </c>
      <c r="B169" s="42" t="s">
        <v>559</v>
      </c>
      <c r="C169" s="43" t="s">
        <v>554</v>
      </c>
      <c r="D169" s="42" t="s">
        <v>555</v>
      </c>
      <c r="E169" s="43" t="s">
        <v>45</v>
      </c>
      <c r="F169" s="43" t="s">
        <v>23</v>
      </c>
      <c r="G169" s="43">
        <v>1966</v>
      </c>
      <c r="H169" s="43"/>
      <c r="I169" s="125" t="s">
        <v>97</v>
      </c>
      <c r="J169" s="83">
        <v>9</v>
      </c>
      <c r="K169" s="50">
        <v>4.98</v>
      </c>
      <c r="L169" s="47">
        <v>0.06</v>
      </c>
      <c r="M169" s="48">
        <v>43678</v>
      </c>
      <c r="N169" s="83">
        <v>9</v>
      </c>
      <c r="O169" s="50">
        <v>4.98</v>
      </c>
      <c r="P169" s="47">
        <f>$L169+1%</f>
        <v>0.06999999999999999</v>
      </c>
      <c r="Q169" s="51">
        <f>DATE(YEAR($M169)+1,MONTH($M169),DAY($M169))</f>
        <v>44044</v>
      </c>
      <c r="R169" s="56"/>
    </row>
    <row r="170" spans="1:18" s="40" customFormat="1" ht="15">
      <c r="A170" s="41">
        <f t="shared" si="3"/>
        <v>5</v>
      </c>
      <c r="B170" s="42" t="s">
        <v>562</v>
      </c>
      <c r="C170" s="43" t="s">
        <v>557</v>
      </c>
      <c r="D170" s="42" t="s">
        <v>558</v>
      </c>
      <c r="E170" s="43" t="s">
        <v>45</v>
      </c>
      <c r="F170" s="43" t="s">
        <v>23</v>
      </c>
      <c r="G170" s="43">
        <v>1961</v>
      </c>
      <c r="H170" s="43"/>
      <c r="I170" s="125" t="s">
        <v>24</v>
      </c>
      <c r="J170" s="83">
        <v>9</v>
      </c>
      <c r="K170" s="50">
        <v>4.98</v>
      </c>
      <c r="L170" s="47">
        <v>0.09</v>
      </c>
      <c r="M170" s="48">
        <v>43556</v>
      </c>
      <c r="N170" s="83">
        <v>9</v>
      </c>
      <c r="O170" s="50">
        <v>4.98</v>
      </c>
      <c r="P170" s="47">
        <f>$L170+1%</f>
        <v>0.09999999999999999</v>
      </c>
      <c r="Q170" s="51">
        <f>DATE(YEAR($M170)+1,MONTH($M170),DAY($M170))</f>
        <v>43922</v>
      </c>
      <c r="R170" s="56"/>
    </row>
    <row r="171" spans="1:18" s="40" customFormat="1" ht="15">
      <c r="A171" s="41">
        <f t="shared" si="3"/>
        <v>6</v>
      </c>
      <c r="B171" s="42" t="s">
        <v>565</v>
      </c>
      <c r="C171" s="43" t="s">
        <v>560</v>
      </c>
      <c r="D171" s="42" t="s">
        <v>561</v>
      </c>
      <c r="E171" s="43" t="s">
        <v>45</v>
      </c>
      <c r="F171" s="43" t="s">
        <v>23</v>
      </c>
      <c r="G171" s="43">
        <v>1964</v>
      </c>
      <c r="H171" s="43"/>
      <c r="I171" s="125" t="s">
        <v>24</v>
      </c>
      <c r="J171" s="83">
        <v>9</v>
      </c>
      <c r="K171" s="50">
        <v>4.98</v>
      </c>
      <c r="L171" s="47">
        <v>0.1</v>
      </c>
      <c r="M171" s="48">
        <v>43466</v>
      </c>
      <c r="N171" s="83">
        <v>9</v>
      </c>
      <c r="O171" s="50">
        <v>4.98</v>
      </c>
      <c r="P171" s="47">
        <f>$L171+1%</f>
        <v>0.11</v>
      </c>
      <c r="Q171" s="51">
        <f>DATE(YEAR($M171)+1,MONTH($M171),DAY($M171))</f>
        <v>43831</v>
      </c>
      <c r="R171" s="56"/>
    </row>
    <row r="172" spans="1:23" s="40" customFormat="1" ht="15">
      <c r="A172" s="41">
        <f t="shared" si="3"/>
        <v>7</v>
      </c>
      <c r="B172" s="42" t="s">
        <v>568</v>
      </c>
      <c r="C172" s="43" t="s">
        <v>563</v>
      </c>
      <c r="D172" s="42" t="s">
        <v>564</v>
      </c>
      <c r="E172" s="43" t="s">
        <v>45</v>
      </c>
      <c r="F172" s="43" t="s">
        <v>23</v>
      </c>
      <c r="G172" s="43">
        <v>1961</v>
      </c>
      <c r="H172" s="43"/>
      <c r="I172" s="125" t="s">
        <v>24</v>
      </c>
      <c r="J172" s="83">
        <v>9</v>
      </c>
      <c r="K172" s="50">
        <v>4.98</v>
      </c>
      <c r="L172" s="47">
        <v>0.11</v>
      </c>
      <c r="M172" s="48">
        <v>43770</v>
      </c>
      <c r="N172" s="83">
        <v>9</v>
      </c>
      <c r="O172" s="50">
        <v>4.98</v>
      </c>
      <c r="P172" s="47">
        <f>$L172+1%</f>
        <v>0.12</v>
      </c>
      <c r="Q172" s="51">
        <f>DATE(YEAR($M172)+1,MONTH($M172),DAY($M172))</f>
        <v>44136</v>
      </c>
      <c r="R172" s="56"/>
      <c r="W172" s="68"/>
    </row>
    <row r="173" spans="1:18" s="40" customFormat="1" ht="15">
      <c r="A173" s="41">
        <f t="shared" si="3"/>
        <v>8</v>
      </c>
      <c r="B173" s="42" t="s">
        <v>243</v>
      </c>
      <c r="C173" s="43" t="s">
        <v>566</v>
      </c>
      <c r="D173" s="42" t="s">
        <v>567</v>
      </c>
      <c r="E173" s="43" t="s">
        <v>32</v>
      </c>
      <c r="F173" s="43" t="s">
        <v>23</v>
      </c>
      <c r="G173" s="44">
        <v>1963</v>
      </c>
      <c r="H173" s="44"/>
      <c r="I173" s="125" t="s">
        <v>24</v>
      </c>
      <c r="J173" s="45">
        <v>9</v>
      </c>
      <c r="K173" s="46">
        <v>4.98</v>
      </c>
      <c r="L173" s="47"/>
      <c r="M173" s="48">
        <v>43070</v>
      </c>
      <c r="N173" s="49">
        <v>9</v>
      </c>
      <c r="O173" s="50">
        <v>4.98</v>
      </c>
      <c r="P173" s="47">
        <v>0.05</v>
      </c>
      <c r="Q173" s="51">
        <v>44166</v>
      </c>
      <c r="R173" s="56"/>
    </row>
    <row r="174" spans="1:18" s="40" customFormat="1" ht="15">
      <c r="A174" s="41">
        <f t="shared" si="3"/>
        <v>9</v>
      </c>
      <c r="B174" s="42" t="s">
        <v>571</v>
      </c>
      <c r="C174" s="43" t="s">
        <v>569</v>
      </c>
      <c r="D174" s="42" t="s">
        <v>570</v>
      </c>
      <c r="E174" s="43" t="s">
        <v>32</v>
      </c>
      <c r="F174" s="43" t="s">
        <v>79</v>
      </c>
      <c r="G174" s="43">
        <v>1961</v>
      </c>
      <c r="H174" s="43"/>
      <c r="I174" s="125" t="s">
        <v>89</v>
      </c>
      <c r="J174" s="83">
        <v>12</v>
      </c>
      <c r="K174" s="50">
        <v>4.06</v>
      </c>
      <c r="L174" s="47">
        <v>0.18</v>
      </c>
      <c r="M174" s="48">
        <v>43831</v>
      </c>
      <c r="N174" s="83">
        <v>12</v>
      </c>
      <c r="O174" s="50">
        <v>4.06</v>
      </c>
      <c r="P174" s="47">
        <f>$L174+1%</f>
        <v>0.19</v>
      </c>
      <c r="Q174" s="51">
        <f>DATE(YEAR($M174)+1,MONTH($M174),DAY($M174))</f>
        <v>44197</v>
      </c>
      <c r="R174" s="56"/>
    </row>
    <row r="175" spans="1:20" s="40" customFormat="1" ht="16.5">
      <c r="A175" s="41">
        <f t="shared" si="3"/>
        <v>10</v>
      </c>
      <c r="B175" s="42" t="s">
        <v>274</v>
      </c>
      <c r="C175" s="43" t="s">
        <v>572</v>
      </c>
      <c r="D175" s="42" t="s">
        <v>573</v>
      </c>
      <c r="E175" s="43" t="s">
        <v>267</v>
      </c>
      <c r="F175" s="43" t="s">
        <v>23</v>
      </c>
      <c r="G175" s="44">
        <v>1968</v>
      </c>
      <c r="H175" s="44"/>
      <c r="I175" s="125" t="s">
        <v>24</v>
      </c>
      <c r="J175" s="45">
        <v>9</v>
      </c>
      <c r="K175" s="46">
        <v>4.98</v>
      </c>
      <c r="L175" s="47"/>
      <c r="M175" s="48">
        <v>42917</v>
      </c>
      <c r="N175" s="49">
        <v>9</v>
      </c>
      <c r="O175" s="50">
        <v>4.98</v>
      </c>
      <c r="P175" s="47">
        <v>0.05</v>
      </c>
      <c r="Q175" s="51">
        <v>44013</v>
      </c>
      <c r="R175" s="56"/>
      <c r="S175" s="65"/>
      <c r="T175" s="65"/>
    </row>
    <row r="176" spans="1:18" s="40" customFormat="1" ht="15">
      <c r="A176" s="41">
        <f t="shared" si="3"/>
        <v>11</v>
      </c>
      <c r="B176" s="42" t="s">
        <v>574</v>
      </c>
      <c r="C176" s="43" t="s">
        <v>575</v>
      </c>
      <c r="D176" s="42" t="s">
        <v>576</v>
      </c>
      <c r="E176" s="43" t="s">
        <v>398</v>
      </c>
      <c r="F176" s="43" t="s">
        <v>23</v>
      </c>
      <c r="G176" s="43">
        <v>1956</v>
      </c>
      <c r="H176" s="43"/>
      <c r="I176" s="125" t="s">
        <v>137</v>
      </c>
      <c r="J176" s="83">
        <v>8</v>
      </c>
      <c r="K176" s="50">
        <v>6.78</v>
      </c>
      <c r="L176" s="47">
        <v>0.05</v>
      </c>
      <c r="M176" s="48">
        <v>43800</v>
      </c>
      <c r="N176" s="83">
        <v>8</v>
      </c>
      <c r="O176" s="50">
        <v>6.78</v>
      </c>
      <c r="P176" s="47">
        <f>$L176+1%</f>
        <v>0.060000000000000005</v>
      </c>
      <c r="Q176" s="51">
        <f>DATE(YEAR($M176)+1,MONTH($M176),DAY($M176))</f>
        <v>44166</v>
      </c>
      <c r="R176" s="56"/>
    </row>
    <row r="177" spans="1:18" s="40" customFormat="1" ht="15">
      <c r="A177" s="41">
        <f t="shared" si="3"/>
        <v>12</v>
      </c>
      <c r="B177" s="42" t="s">
        <v>577</v>
      </c>
      <c r="C177" s="43" t="s">
        <v>578</v>
      </c>
      <c r="D177" s="42" t="s">
        <v>579</v>
      </c>
      <c r="E177" s="43" t="s">
        <v>398</v>
      </c>
      <c r="F177" s="43" t="s">
        <v>79</v>
      </c>
      <c r="G177" s="43">
        <v>1963</v>
      </c>
      <c r="H177" s="43"/>
      <c r="I177" s="125" t="s">
        <v>580</v>
      </c>
      <c r="J177" s="83">
        <v>12</v>
      </c>
      <c r="K177" s="50">
        <v>4.03</v>
      </c>
      <c r="L177" s="47">
        <v>0.17</v>
      </c>
      <c r="M177" s="48">
        <v>43831</v>
      </c>
      <c r="N177" s="83">
        <v>12</v>
      </c>
      <c r="O177" s="50">
        <v>4.03</v>
      </c>
      <c r="P177" s="47">
        <f>$L177+1%</f>
        <v>0.18000000000000002</v>
      </c>
      <c r="Q177" s="51">
        <f>DATE(YEAR($M177)+1,MONTH($M177),DAY($M177))</f>
        <v>44197</v>
      </c>
      <c r="R177" s="56"/>
    </row>
    <row r="178" spans="1:18" s="40" customFormat="1" ht="15">
      <c r="A178" s="41">
        <f t="shared" si="3"/>
        <v>13</v>
      </c>
      <c r="B178" s="42" t="s">
        <v>581</v>
      </c>
      <c r="C178" s="43" t="s">
        <v>582</v>
      </c>
      <c r="D178" s="42" t="s">
        <v>583</v>
      </c>
      <c r="E178" s="43" t="s">
        <v>398</v>
      </c>
      <c r="F178" s="43" t="s">
        <v>79</v>
      </c>
      <c r="G178" s="43">
        <v>1962</v>
      </c>
      <c r="H178" s="43"/>
      <c r="I178" s="125" t="s">
        <v>580</v>
      </c>
      <c r="J178" s="83">
        <v>12</v>
      </c>
      <c r="K178" s="50">
        <v>4.03</v>
      </c>
      <c r="L178" s="47">
        <v>0.22</v>
      </c>
      <c r="M178" s="48">
        <v>43739</v>
      </c>
      <c r="N178" s="83">
        <v>12</v>
      </c>
      <c r="O178" s="50">
        <v>4.03</v>
      </c>
      <c r="P178" s="47">
        <f>$L178+1%</f>
        <v>0.23</v>
      </c>
      <c r="Q178" s="51">
        <f>DATE(YEAR($M178)+1,MONTH($M178),DAY($M178))</f>
        <v>44105</v>
      </c>
      <c r="R178" s="56"/>
    </row>
    <row r="179" spans="1:22" s="40" customFormat="1" ht="16.5">
      <c r="A179" s="41">
        <f t="shared" si="3"/>
        <v>14</v>
      </c>
      <c r="B179" s="42" t="s">
        <v>584</v>
      </c>
      <c r="C179" s="43" t="s">
        <v>585</v>
      </c>
      <c r="D179" s="42" t="s">
        <v>586</v>
      </c>
      <c r="E179" s="43" t="s">
        <v>473</v>
      </c>
      <c r="F179" s="43" t="s">
        <v>79</v>
      </c>
      <c r="G179" s="43">
        <v>1966</v>
      </c>
      <c r="H179" s="43"/>
      <c r="I179" s="125" t="s">
        <v>587</v>
      </c>
      <c r="J179" s="83">
        <v>10</v>
      </c>
      <c r="K179" s="50">
        <v>4.89</v>
      </c>
      <c r="L179" s="47">
        <v>0.09</v>
      </c>
      <c r="M179" s="48">
        <v>43831</v>
      </c>
      <c r="N179" s="83">
        <v>10</v>
      </c>
      <c r="O179" s="50">
        <v>4.89</v>
      </c>
      <c r="P179" s="47">
        <f>$L179+1%</f>
        <v>0.09999999999999999</v>
      </c>
      <c r="Q179" s="51">
        <f>DATE(YEAR($M179)+1,MONTH($M179),DAY($M179))</f>
        <v>44197</v>
      </c>
      <c r="R179" s="56"/>
      <c r="U179" s="65"/>
      <c r="V179" s="65"/>
    </row>
    <row r="180" spans="1:18" s="40" customFormat="1" ht="15">
      <c r="A180" s="41">
        <f t="shared" si="3"/>
        <v>15</v>
      </c>
      <c r="B180" s="57" t="s">
        <v>588</v>
      </c>
      <c r="C180" s="73" t="s">
        <v>589</v>
      </c>
      <c r="D180" s="57" t="s">
        <v>112</v>
      </c>
      <c r="E180" s="72" t="s">
        <v>74</v>
      </c>
      <c r="F180" s="43" t="s">
        <v>23</v>
      </c>
      <c r="G180" s="73"/>
      <c r="H180" s="73"/>
      <c r="I180" s="125" t="s">
        <v>24</v>
      </c>
      <c r="J180" s="83">
        <v>9</v>
      </c>
      <c r="K180" s="50">
        <v>4.98</v>
      </c>
      <c r="L180" s="47">
        <v>0.14</v>
      </c>
      <c r="M180" s="48">
        <v>43800</v>
      </c>
      <c r="N180" s="83">
        <v>9</v>
      </c>
      <c r="O180" s="50">
        <v>4.98</v>
      </c>
      <c r="P180" s="47">
        <f>$L180+1%</f>
        <v>0.15000000000000002</v>
      </c>
      <c r="Q180" s="51">
        <f>DATE(YEAR($M180)+1,MONTH($M180),DAY($M180))</f>
        <v>44166</v>
      </c>
      <c r="R180" s="64" t="s">
        <v>590</v>
      </c>
    </row>
    <row r="181" spans="1:18" s="40" customFormat="1" ht="15">
      <c r="A181" s="111"/>
      <c r="B181" s="112"/>
      <c r="C181" s="113"/>
      <c r="D181" s="112"/>
      <c r="E181" s="114"/>
      <c r="F181" s="115"/>
      <c r="G181" s="113"/>
      <c r="H181" s="113"/>
      <c r="I181" s="113"/>
      <c r="J181" s="116"/>
      <c r="K181" s="117"/>
      <c r="L181" s="118"/>
      <c r="M181" s="119"/>
      <c r="N181" s="116"/>
      <c r="O181" s="117"/>
      <c r="P181" s="118"/>
      <c r="Q181" s="120"/>
      <c r="R181" s="121"/>
    </row>
    <row r="182" spans="1:255" ht="13.5">
      <c r="A182" s="86" t="s">
        <v>736</v>
      </c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  <c r="EP182" s="86"/>
      <c r="EQ182" s="86"/>
      <c r="ER182" s="86"/>
      <c r="ES182" s="86"/>
      <c r="ET182" s="86"/>
      <c r="EU182" s="86"/>
      <c r="EV182" s="86"/>
      <c r="EW182" s="86"/>
      <c r="EX182" s="86"/>
      <c r="EY182" s="86"/>
      <c r="EZ182" s="86"/>
      <c r="FA182" s="86"/>
      <c r="FB182" s="86"/>
      <c r="FC182" s="86"/>
      <c r="FD182" s="86"/>
      <c r="FE182" s="86"/>
      <c r="FF182" s="86"/>
      <c r="FG182" s="86"/>
      <c r="FH182" s="86"/>
      <c r="FI182" s="86"/>
      <c r="FJ182" s="86"/>
      <c r="FK182" s="86"/>
      <c r="FL182" s="86"/>
      <c r="FM182" s="86"/>
      <c r="FN182" s="86"/>
      <c r="FO182" s="86"/>
      <c r="FP182" s="86"/>
      <c r="FQ182" s="86"/>
      <c r="FR182" s="86"/>
      <c r="FS182" s="86"/>
      <c r="FT182" s="86"/>
      <c r="FU182" s="86"/>
      <c r="FV182" s="86"/>
      <c r="FW182" s="86"/>
      <c r="FX182" s="86"/>
      <c r="FY182" s="86"/>
      <c r="FZ182" s="86"/>
      <c r="GA182" s="86"/>
      <c r="GB182" s="86"/>
      <c r="GC182" s="86"/>
      <c r="GD182" s="86"/>
      <c r="GE182" s="86"/>
      <c r="GF182" s="86"/>
      <c r="GG182" s="86"/>
      <c r="GH182" s="86"/>
      <c r="GI182" s="86"/>
      <c r="GJ182" s="86"/>
      <c r="GK182" s="86"/>
      <c r="GL182" s="86"/>
      <c r="GM182" s="86"/>
      <c r="GN182" s="86"/>
      <c r="GO182" s="86"/>
      <c r="GP182" s="86"/>
      <c r="GQ182" s="86"/>
      <c r="GR182" s="86"/>
      <c r="GS182" s="86"/>
      <c r="GT182" s="86"/>
      <c r="GU182" s="86"/>
      <c r="GV182" s="86"/>
      <c r="GW182" s="86"/>
      <c r="GX182" s="86"/>
      <c r="GY182" s="86"/>
      <c r="GZ182" s="86"/>
      <c r="HA182" s="86"/>
      <c r="HB182" s="86"/>
      <c r="HC182" s="86"/>
      <c r="HD182" s="86"/>
      <c r="HE182" s="86"/>
      <c r="HF182" s="86"/>
      <c r="HG182" s="86"/>
      <c r="HH182" s="86"/>
      <c r="HI182" s="86"/>
      <c r="HJ182" s="86"/>
      <c r="HK182" s="86"/>
      <c r="HL182" s="86"/>
      <c r="HM182" s="86"/>
      <c r="HN182" s="86"/>
      <c r="HO182" s="86"/>
      <c r="HP182" s="86"/>
      <c r="HQ182" s="86"/>
      <c r="HR182" s="86"/>
      <c r="HS182" s="86"/>
      <c r="HT182" s="86"/>
      <c r="HU182" s="86"/>
      <c r="HV182" s="86"/>
      <c r="HW182" s="86"/>
      <c r="HX182" s="86"/>
      <c r="HY182" s="86"/>
      <c r="HZ182" s="86"/>
      <c r="IA182" s="86"/>
      <c r="IB182" s="86"/>
      <c r="IC182" s="86"/>
      <c r="ID182" s="86"/>
      <c r="IE182" s="86"/>
      <c r="IF182" s="86"/>
      <c r="IG182" s="86"/>
      <c r="IH182" s="86"/>
      <c r="II182" s="86"/>
      <c r="IJ182" s="86"/>
      <c r="IK182" s="86"/>
      <c r="IL182" s="86"/>
      <c r="IM182" s="86"/>
      <c r="IN182" s="86"/>
      <c r="IO182" s="86"/>
      <c r="IP182" s="86"/>
      <c r="IQ182" s="86"/>
      <c r="IR182" s="86"/>
      <c r="IS182" s="86"/>
      <c r="IT182" s="86"/>
      <c r="IU182" s="86"/>
    </row>
    <row r="183" spans="1:18" s="65" customFormat="1" ht="16.5">
      <c r="A183" s="96">
        <v>1</v>
      </c>
      <c r="B183" s="72" t="s">
        <v>674</v>
      </c>
      <c r="C183" s="72" t="s">
        <v>675</v>
      </c>
      <c r="D183" s="59" t="s">
        <v>676</v>
      </c>
      <c r="E183" s="72" t="s">
        <v>45</v>
      </c>
      <c r="F183" s="97"/>
      <c r="G183" s="97"/>
      <c r="H183" s="98">
        <v>1978</v>
      </c>
      <c r="I183" s="125" t="s">
        <v>85</v>
      </c>
      <c r="J183" s="61" t="s">
        <v>50</v>
      </c>
      <c r="K183" s="62">
        <v>3.33</v>
      </c>
      <c r="L183" s="61"/>
      <c r="M183" s="100">
        <v>43282</v>
      </c>
      <c r="N183" s="61">
        <v>5</v>
      </c>
      <c r="O183" s="62">
        <v>3.66</v>
      </c>
      <c r="P183" s="61"/>
      <c r="Q183" s="101">
        <v>44197</v>
      </c>
      <c r="R183" s="106"/>
    </row>
    <row r="184" spans="1:18" s="65" customFormat="1" ht="16.5">
      <c r="A184" s="96">
        <v>2</v>
      </c>
      <c r="B184" s="72" t="s">
        <v>647</v>
      </c>
      <c r="C184" s="72" t="s">
        <v>648</v>
      </c>
      <c r="D184" s="59" t="s">
        <v>649</v>
      </c>
      <c r="E184" s="72" t="s">
        <v>45</v>
      </c>
      <c r="F184" s="97"/>
      <c r="G184" s="98">
        <v>1979</v>
      </c>
      <c r="H184" s="99"/>
      <c r="I184" s="125" t="s">
        <v>24</v>
      </c>
      <c r="J184" s="61" t="s">
        <v>619</v>
      </c>
      <c r="K184" s="62">
        <v>3.99</v>
      </c>
      <c r="L184" s="61"/>
      <c r="M184" s="100">
        <v>43377</v>
      </c>
      <c r="N184" s="61">
        <v>7</v>
      </c>
      <c r="O184" s="46">
        <v>4.32</v>
      </c>
      <c r="P184" s="61"/>
      <c r="Q184" s="100">
        <v>44022</v>
      </c>
      <c r="R184" s="106"/>
    </row>
    <row r="185" spans="1:18" s="65" customFormat="1" ht="16.5">
      <c r="A185" s="96">
        <v>3</v>
      </c>
      <c r="B185" s="72" t="s">
        <v>671</v>
      </c>
      <c r="C185" s="72" t="s">
        <v>672</v>
      </c>
      <c r="D185" s="59" t="s">
        <v>673</v>
      </c>
      <c r="E185" s="72" t="s">
        <v>45</v>
      </c>
      <c r="F185" s="97"/>
      <c r="G185" s="98">
        <v>1981</v>
      </c>
      <c r="H185" s="99"/>
      <c r="I185" s="125" t="s">
        <v>24</v>
      </c>
      <c r="J185" s="61" t="s">
        <v>619</v>
      </c>
      <c r="K185" s="62">
        <v>3.99</v>
      </c>
      <c r="L185" s="61"/>
      <c r="M185" s="100">
        <v>43282</v>
      </c>
      <c r="N185" s="61">
        <v>7</v>
      </c>
      <c r="O185" s="62">
        <v>4.32</v>
      </c>
      <c r="P185" s="61"/>
      <c r="Q185" s="101">
        <v>44197</v>
      </c>
      <c r="R185" s="106"/>
    </row>
    <row r="186" spans="1:18" s="65" customFormat="1" ht="16.5">
      <c r="A186" s="96">
        <v>4</v>
      </c>
      <c r="B186" s="72" t="s">
        <v>677</v>
      </c>
      <c r="C186" s="72" t="s">
        <v>678</v>
      </c>
      <c r="D186" s="59" t="s">
        <v>679</v>
      </c>
      <c r="E186" s="72" t="s">
        <v>45</v>
      </c>
      <c r="F186" s="97"/>
      <c r="G186" s="98">
        <v>1982</v>
      </c>
      <c r="H186" s="99"/>
      <c r="I186" s="125" t="s">
        <v>24</v>
      </c>
      <c r="J186" s="61" t="s">
        <v>246</v>
      </c>
      <c r="K186" s="62">
        <v>3</v>
      </c>
      <c r="L186" s="61"/>
      <c r="M186" s="100">
        <v>42917</v>
      </c>
      <c r="N186" s="61">
        <v>4</v>
      </c>
      <c r="O186" s="62">
        <v>3.33</v>
      </c>
      <c r="P186" s="100"/>
      <c r="Q186" s="100">
        <v>43831</v>
      </c>
      <c r="R186" s="106"/>
    </row>
    <row r="187" spans="1:18" s="65" customFormat="1" ht="16.5">
      <c r="A187" s="96">
        <v>5</v>
      </c>
      <c r="B187" s="72" t="s">
        <v>633</v>
      </c>
      <c r="C187" s="72" t="s">
        <v>634</v>
      </c>
      <c r="D187" s="59" t="s">
        <v>635</v>
      </c>
      <c r="E187" s="72" t="s">
        <v>130</v>
      </c>
      <c r="F187" s="97"/>
      <c r="G187" s="98">
        <v>1980</v>
      </c>
      <c r="H187" s="99"/>
      <c r="I187" s="125" t="s">
        <v>137</v>
      </c>
      <c r="J187" s="61" t="s">
        <v>362</v>
      </c>
      <c r="K187" s="62">
        <v>4.4</v>
      </c>
      <c r="L187" s="61"/>
      <c r="M187" s="100">
        <v>43191</v>
      </c>
      <c r="N187" s="61">
        <v>2</v>
      </c>
      <c r="O187" s="62">
        <v>4.74</v>
      </c>
      <c r="P187" s="100"/>
      <c r="Q187" s="100">
        <v>43922</v>
      </c>
      <c r="R187" s="106"/>
    </row>
    <row r="188" spans="1:20" s="65" customFormat="1" ht="16.5">
      <c r="A188" s="96">
        <v>6</v>
      </c>
      <c r="B188" s="72" t="s">
        <v>711</v>
      </c>
      <c r="C188" s="72" t="s">
        <v>712</v>
      </c>
      <c r="D188" s="59" t="s">
        <v>713</v>
      </c>
      <c r="E188" s="72" t="s">
        <v>130</v>
      </c>
      <c r="F188" s="97"/>
      <c r="G188" s="98">
        <v>1979</v>
      </c>
      <c r="H188" s="99"/>
      <c r="I188" s="125" t="s">
        <v>24</v>
      </c>
      <c r="J188" s="61" t="s">
        <v>619</v>
      </c>
      <c r="K188" s="62">
        <v>3.99</v>
      </c>
      <c r="L188" s="61"/>
      <c r="M188" s="100">
        <v>43194</v>
      </c>
      <c r="N188" s="61">
        <v>7</v>
      </c>
      <c r="O188" s="62">
        <v>4.32</v>
      </c>
      <c r="P188" s="100"/>
      <c r="Q188" s="100">
        <v>44108</v>
      </c>
      <c r="R188" s="107"/>
      <c r="T188" s="68"/>
    </row>
    <row r="189" spans="1:18" s="65" customFormat="1" ht="16.5">
      <c r="A189" s="96">
        <v>7</v>
      </c>
      <c r="B189" s="43" t="s">
        <v>708</v>
      </c>
      <c r="C189" s="43" t="s">
        <v>709</v>
      </c>
      <c r="D189" s="44" t="s">
        <v>710</v>
      </c>
      <c r="E189" s="43" t="s">
        <v>28</v>
      </c>
      <c r="F189" s="102" t="s">
        <v>23</v>
      </c>
      <c r="G189" s="102"/>
      <c r="H189" s="102">
        <v>1983</v>
      </c>
      <c r="I189" s="125" t="s">
        <v>24</v>
      </c>
      <c r="J189" s="45">
        <v>5</v>
      </c>
      <c r="K189" s="46">
        <v>3.66</v>
      </c>
      <c r="L189" s="103"/>
      <c r="M189" s="101">
        <v>43035</v>
      </c>
      <c r="N189" s="45">
        <v>6</v>
      </c>
      <c r="O189" s="46">
        <v>3.99</v>
      </c>
      <c r="P189" s="101"/>
      <c r="Q189" s="101">
        <v>43948</v>
      </c>
      <c r="R189" s="106"/>
    </row>
    <row r="190" spans="1:18" s="65" customFormat="1" ht="16.5">
      <c r="A190" s="96">
        <v>8</v>
      </c>
      <c r="B190" s="72" t="s">
        <v>650</v>
      </c>
      <c r="C190" s="72" t="s">
        <v>651</v>
      </c>
      <c r="D190" s="59" t="s">
        <v>652</v>
      </c>
      <c r="E190" s="72" t="s">
        <v>49</v>
      </c>
      <c r="F190" s="97"/>
      <c r="G190" s="98">
        <v>1979</v>
      </c>
      <c r="H190" s="99"/>
      <c r="I190" s="125" t="s">
        <v>137</v>
      </c>
      <c r="J190" s="61" t="s">
        <v>362</v>
      </c>
      <c r="K190" s="62">
        <v>4.4</v>
      </c>
      <c r="L190" s="61"/>
      <c r="M190" s="100">
        <v>43191</v>
      </c>
      <c r="N190" s="61">
        <v>2</v>
      </c>
      <c r="O190" s="62">
        <v>4.74</v>
      </c>
      <c r="P190" s="100"/>
      <c r="Q190" s="100">
        <v>44013</v>
      </c>
      <c r="R190" s="106"/>
    </row>
    <row r="191" spans="1:18" s="65" customFormat="1" ht="16.5">
      <c r="A191" s="96">
        <v>9</v>
      </c>
      <c r="B191" s="72" t="s">
        <v>639</v>
      </c>
      <c r="C191" s="72" t="s">
        <v>640</v>
      </c>
      <c r="D191" s="59" t="s">
        <v>641</v>
      </c>
      <c r="E191" s="72" t="s">
        <v>187</v>
      </c>
      <c r="F191" s="97"/>
      <c r="G191" s="98">
        <v>1980</v>
      </c>
      <c r="H191" s="99"/>
      <c r="I191" s="125" t="s">
        <v>137</v>
      </c>
      <c r="J191" s="61" t="s">
        <v>362</v>
      </c>
      <c r="K191" s="62">
        <v>4.4</v>
      </c>
      <c r="L191" s="61"/>
      <c r="M191" s="100">
        <v>43191</v>
      </c>
      <c r="N191" s="61">
        <v>2</v>
      </c>
      <c r="O191" s="62">
        <v>4.74</v>
      </c>
      <c r="P191" s="100"/>
      <c r="Q191" s="100">
        <v>44013</v>
      </c>
      <c r="R191" s="108" t="s">
        <v>732</v>
      </c>
    </row>
    <row r="192" spans="1:18" s="65" customFormat="1" ht="16.5">
      <c r="A192" s="96">
        <v>10</v>
      </c>
      <c r="B192" s="72" t="s">
        <v>620</v>
      </c>
      <c r="C192" s="72" t="s">
        <v>621</v>
      </c>
      <c r="D192" s="59" t="s">
        <v>622</v>
      </c>
      <c r="E192" s="72" t="s">
        <v>194</v>
      </c>
      <c r="F192" s="97"/>
      <c r="G192" s="98">
        <v>1975</v>
      </c>
      <c r="H192" s="99"/>
      <c r="I192" s="125" t="s">
        <v>137</v>
      </c>
      <c r="J192" s="61" t="s">
        <v>614</v>
      </c>
      <c r="K192" s="62">
        <v>4.74</v>
      </c>
      <c r="L192" s="61"/>
      <c r="M192" s="100">
        <v>43191</v>
      </c>
      <c r="N192" s="61">
        <v>3</v>
      </c>
      <c r="O192" s="62">
        <v>5.08</v>
      </c>
      <c r="P192" s="61"/>
      <c r="Q192" s="101">
        <v>43922</v>
      </c>
      <c r="R192" s="106"/>
    </row>
    <row r="193" spans="1:18" s="65" customFormat="1" ht="16.5">
      <c r="A193" s="96">
        <v>11</v>
      </c>
      <c r="B193" s="72" t="s">
        <v>668</v>
      </c>
      <c r="C193" s="72" t="s">
        <v>669</v>
      </c>
      <c r="D193" s="59" t="s">
        <v>670</v>
      </c>
      <c r="E193" s="72" t="s">
        <v>194</v>
      </c>
      <c r="F193" s="97"/>
      <c r="G193" s="98">
        <v>1981</v>
      </c>
      <c r="H193" s="99"/>
      <c r="I193" s="125" t="s">
        <v>137</v>
      </c>
      <c r="J193" s="61" t="s">
        <v>362</v>
      </c>
      <c r="K193" s="62">
        <v>4.4</v>
      </c>
      <c r="L193" s="61"/>
      <c r="M193" s="100">
        <v>43191</v>
      </c>
      <c r="N193" s="61">
        <v>2</v>
      </c>
      <c r="O193" s="62">
        <v>4.74</v>
      </c>
      <c r="P193" s="61"/>
      <c r="Q193" s="101">
        <v>44136</v>
      </c>
      <c r="R193" s="106"/>
    </row>
    <row r="194" spans="1:18" s="65" customFormat="1" ht="16.5">
      <c r="A194" s="96">
        <v>12</v>
      </c>
      <c r="B194" s="72" t="s">
        <v>626</v>
      </c>
      <c r="C194" s="72" t="s">
        <v>627</v>
      </c>
      <c r="D194" s="59" t="s">
        <v>628</v>
      </c>
      <c r="E194" s="72" t="s">
        <v>32</v>
      </c>
      <c r="F194" s="97"/>
      <c r="G194" s="97"/>
      <c r="H194" s="98">
        <v>1967</v>
      </c>
      <c r="I194" s="125" t="s">
        <v>137</v>
      </c>
      <c r="J194" s="61" t="s">
        <v>629</v>
      </c>
      <c r="K194" s="62">
        <v>5.76</v>
      </c>
      <c r="L194" s="61"/>
      <c r="M194" s="100">
        <v>43466</v>
      </c>
      <c r="N194" s="61">
        <v>6</v>
      </c>
      <c r="O194" s="62">
        <v>6.1</v>
      </c>
      <c r="P194" s="100"/>
      <c r="Q194" s="100">
        <v>44197</v>
      </c>
      <c r="R194" s="106"/>
    </row>
    <row r="195" spans="1:18" s="65" customFormat="1" ht="16.5">
      <c r="A195" s="96">
        <v>13</v>
      </c>
      <c r="B195" s="72" t="s">
        <v>656</v>
      </c>
      <c r="C195" s="72" t="s">
        <v>657</v>
      </c>
      <c r="D195" s="59" t="s">
        <v>658</v>
      </c>
      <c r="E195" s="72" t="s">
        <v>32</v>
      </c>
      <c r="F195" s="97"/>
      <c r="G195" s="98">
        <v>1973</v>
      </c>
      <c r="H195" s="99"/>
      <c r="I195" s="125" t="s">
        <v>137</v>
      </c>
      <c r="J195" s="61" t="s">
        <v>362</v>
      </c>
      <c r="K195" s="62">
        <v>4.4</v>
      </c>
      <c r="L195" s="61"/>
      <c r="M195" s="100">
        <v>43191</v>
      </c>
      <c r="N195" s="61">
        <v>2</v>
      </c>
      <c r="O195" s="62">
        <v>4.74</v>
      </c>
      <c r="P195" s="100"/>
      <c r="Q195" s="100">
        <v>44013</v>
      </c>
      <c r="R195" s="106"/>
    </row>
    <row r="196" spans="1:18" s="65" customFormat="1" ht="16.5">
      <c r="A196" s="96">
        <v>14</v>
      </c>
      <c r="B196" s="72" t="s">
        <v>693</v>
      </c>
      <c r="C196" s="72" t="s">
        <v>694</v>
      </c>
      <c r="D196" s="59" t="s">
        <v>695</v>
      </c>
      <c r="E196" s="72" t="s">
        <v>32</v>
      </c>
      <c r="F196" s="97"/>
      <c r="G196" s="97"/>
      <c r="H196" s="98">
        <v>1980</v>
      </c>
      <c r="I196" s="125" t="s">
        <v>24</v>
      </c>
      <c r="J196" s="61" t="s">
        <v>629</v>
      </c>
      <c r="K196" s="62">
        <v>3.66</v>
      </c>
      <c r="L196" s="61"/>
      <c r="M196" s="100">
        <v>43192</v>
      </c>
      <c r="N196" s="61">
        <v>6</v>
      </c>
      <c r="O196" s="62">
        <v>3.99</v>
      </c>
      <c r="P196" s="100"/>
      <c r="Q196" s="100">
        <v>44106</v>
      </c>
      <c r="R196" s="106"/>
    </row>
    <row r="197" spans="1:18" s="65" customFormat="1" ht="16.5">
      <c r="A197" s="96">
        <v>15</v>
      </c>
      <c r="B197" s="72" t="s">
        <v>630</v>
      </c>
      <c r="C197" s="72" t="s">
        <v>631</v>
      </c>
      <c r="D197" s="59" t="s">
        <v>632</v>
      </c>
      <c r="E197" s="72" t="s">
        <v>267</v>
      </c>
      <c r="F197" s="97"/>
      <c r="G197" s="98">
        <v>1985</v>
      </c>
      <c r="H197" s="99"/>
      <c r="I197" s="125" t="s">
        <v>93</v>
      </c>
      <c r="J197" s="61" t="s">
        <v>629</v>
      </c>
      <c r="K197" s="62">
        <v>3.66</v>
      </c>
      <c r="L197" s="61"/>
      <c r="M197" s="100">
        <v>43313</v>
      </c>
      <c r="N197" s="61">
        <v>6</v>
      </c>
      <c r="O197" s="62">
        <v>3.99</v>
      </c>
      <c r="P197" s="100"/>
      <c r="Q197" s="100">
        <v>44044</v>
      </c>
      <c r="R197" s="106"/>
    </row>
    <row r="198" spans="1:18" s="65" customFormat="1" ht="16.5">
      <c r="A198" s="96">
        <v>16</v>
      </c>
      <c r="B198" s="72" t="s">
        <v>662</v>
      </c>
      <c r="C198" s="72" t="s">
        <v>663</v>
      </c>
      <c r="D198" s="59" t="s">
        <v>664</v>
      </c>
      <c r="E198" s="72" t="s">
        <v>267</v>
      </c>
      <c r="F198" s="97"/>
      <c r="G198" s="98">
        <v>1986</v>
      </c>
      <c r="H198" s="99"/>
      <c r="I198" s="125" t="s">
        <v>24</v>
      </c>
      <c r="J198" s="61" t="s">
        <v>246</v>
      </c>
      <c r="K198" s="62">
        <v>3</v>
      </c>
      <c r="L198" s="61"/>
      <c r="M198" s="100">
        <v>43252</v>
      </c>
      <c r="N198" s="61">
        <v>4</v>
      </c>
      <c r="O198" s="62">
        <v>3.33</v>
      </c>
      <c r="P198" s="45"/>
      <c r="Q198" s="100">
        <v>44075</v>
      </c>
      <c r="R198" s="106"/>
    </row>
    <row r="199" spans="1:18" s="65" customFormat="1" ht="16.5">
      <c r="A199" s="96">
        <v>17</v>
      </c>
      <c r="B199" s="72" t="s">
        <v>659</v>
      </c>
      <c r="C199" s="72" t="s">
        <v>660</v>
      </c>
      <c r="D199" s="59" t="s">
        <v>661</v>
      </c>
      <c r="E199" s="72" t="s">
        <v>22</v>
      </c>
      <c r="F199" s="97"/>
      <c r="G199" s="97"/>
      <c r="H199" s="98">
        <v>1981</v>
      </c>
      <c r="I199" s="125" t="s">
        <v>137</v>
      </c>
      <c r="J199" s="61" t="s">
        <v>362</v>
      </c>
      <c r="K199" s="62">
        <v>4.4</v>
      </c>
      <c r="L199" s="61"/>
      <c r="M199" s="100">
        <v>43191</v>
      </c>
      <c r="N199" s="61">
        <v>2</v>
      </c>
      <c r="O199" s="62">
        <v>4.74</v>
      </c>
      <c r="P199" s="100"/>
      <c r="Q199" s="100">
        <v>44013</v>
      </c>
      <c r="R199" s="106"/>
    </row>
    <row r="200" spans="1:18" s="65" customFormat="1" ht="16.5">
      <c r="A200" s="96">
        <v>18</v>
      </c>
      <c r="B200" s="72" t="s">
        <v>690</v>
      </c>
      <c r="C200" s="72" t="s">
        <v>691</v>
      </c>
      <c r="D200" s="59" t="s">
        <v>692</v>
      </c>
      <c r="E200" s="72" t="s">
        <v>301</v>
      </c>
      <c r="F200" s="97"/>
      <c r="G200" s="97"/>
      <c r="H200" s="98">
        <v>1980</v>
      </c>
      <c r="I200" s="125" t="s">
        <v>24</v>
      </c>
      <c r="J200" s="61" t="s">
        <v>629</v>
      </c>
      <c r="K200" s="62">
        <v>3.66</v>
      </c>
      <c r="L200" s="61"/>
      <c r="M200" s="100">
        <v>43160</v>
      </c>
      <c r="N200" s="61">
        <v>6</v>
      </c>
      <c r="O200" s="62">
        <v>3.99</v>
      </c>
      <c r="P200" s="100"/>
      <c r="Q200" s="100">
        <v>44075</v>
      </c>
      <c r="R200" s="106"/>
    </row>
    <row r="201" spans="1:18" s="65" customFormat="1" ht="16.5">
      <c r="A201" s="96">
        <v>19</v>
      </c>
      <c r="B201" s="72" t="s">
        <v>702</v>
      </c>
      <c r="C201" s="72" t="s">
        <v>703</v>
      </c>
      <c r="D201" s="59" t="s">
        <v>704</v>
      </c>
      <c r="E201" s="72" t="s">
        <v>305</v>
      </c>
      <c r="F201" s="97"/>
      <c r="G201" s="97"/>
      <c r="H201" s="98">
        <v>1970</v>
      </c>
      <c r="I201" s="125" t="s">
        <v>24</v>
      </c>
      <c r="J201" s="61" t="s">
        <v>619</v>
      </c>
      <c r="K201" s="62">
        <v>3.99</v>
      </c>
      <c r="L201" s="61"/>
      <c r="M201" s="100">
        <v>43246</v>
      </c>
      <c r="N201" s="61">
        <v>7</v>
      </c>
      <c r="O201" s="62">
        <v>4.32</v>
      </c>
      <c r="P201" s="100"/>
      <c r="Q201" s="100">
        <v>44161</v>
      </c>
      <c r="R201" s="106"/>
    </row>
    <row r="202" spans="1:18" s="65" customFormat="1" ht="16.5">
      <c r="A202" s="96">
        <v>20</v>
      </c>
      <c r="B202" s="72" t="s">
        <v>643</v>
      </c>
      <c r="C202" s="72" t="s">
        <v>644</v>
      </c>
      <c r="D202" s="59" t="s">
        <v>645</v>
      </c>
      <c r="E202" s="72" t="s">
        <v>322</v>
      </c>
      <c r="F202" s="97"/>
      <c r="G202" s="98">
        <v>1985</v>
      </c>
      <c r="H202" s="99"/>
      <c r="I202" s="125" t="s">
        <v>93</v>
      </c>
      <c r="J202" s="61" t="s">
        <v>246</v>
      </c>
      <c r="K202" s="62">
        <v>3</v>
      </c>
      <c r="L202" s="61"/>
      <c r="M202" s="100">
        <v>43267</v>
      </c>
      <c r="N202" s="61">
        <v>4</v>
      </c>
      <c r="O202" s="62">
        <v>3.33</v>
      </c>
      <c r="P202" s="61"/>
      <c r="Q202" s="101">
        <v>44090</v>
      </c>
      <c r="R202" s="106"/>
    </row>
    <row r="203" spans="1:18" s="65" customFormat="1" ht="16.5" customHeight="1">
      <c r="A203" s="96">
        <v>21</v>
      </c>
      <c r="B203" s="72" t="s">
        <v>680</v>
      </c>
      <c r="C203" s="72" t="s">
        <v>681</v>
      </c>
      <c r="D203" s="59" t="s">
        <v>682</v>
      </c>
      <c r="E203" s="72" t="s">
        <v>352</v>
      </c>
      <c r="F203" s="97"/>
      <c r="G203" s="97"/>
      <c r="H203" s="98">
        <v>1978</v>
      </c>
      <c r="I203" s="125" t="s">
        <v>80</v>
      </c>
      <c r="J203" s="61" t="s">
        <v>629</v>
      </c>
      <c r="K203" s="62">
        <v>3.66</v>
      </c>
      <c r="L203" s="61"/>
      <c r="M203" s="100">
        <v>43266</v>
      </c>
      <c r="N203" s="61">
        <v>6</v>
      </c>
      <c r="O203" s="62">
        <v>3.99</v>
      </c>
      <c r="P203" s="100"/>
      <c r="Q203" s="100">
        <v>44180</v>
      </c>
      <c r="R203" s="106"/>
    </row>
    <row r="204" spans="1:18" s="65" customFormat="1" ht="16.5" customHeight="1">
      <c r="A204" s="96">
        <v>22</v>
      </c>
      <c r="B204" s="72" t="s">
        <v>705</v>
      </c>
      <c r="C204" s="72" t="s">
        <v>706</v>
      </c>
      <c r="D204" s="59" t="s">
        <v>707</v>
      </c>
      <c r="E204" s="72" t="s">
        <v>369</v>
      </c>
      <c r="F204" s="97"/>
      <c r="G204" s="98">
        <v>1988</v>
      </c>
      <c r="H204" s="99"/>
      <c r="I204" s="125" t="s">
        <v>85</v>
      </c>
      <c r="J204" s="61" t="s">
        <v>246</v>
      </c>
      <c r="K204" s="62">
        <v>3</v>
      </c>
      <c r="L204" s="61"/>
      <c r="M204" s="100">
        <v>43222</v>
      </c>
      <c r="N204" s="61">
        <v>4</v>
      </c>
      <c r="O204" s="62">
        <v>3.33</v>
      </c>
      <c r="P204" s="100"/>
      <c r="Q204" s="100">
        <v>44137</v>
      </c>
      <c r="R204" s="106"/>
    </row>
    <row r="205" spans="1:18" s="65" customFormat="1" ht="16.5" customHeight="1">
      <c r="A205" s="96">
        <v>23</v>
      </c>
      <c r="B205" s="72" t="s">
        <v>717</v>
      </c>
      <c r="C205" s="72" t="s">
        <v>718</v>
      </c>
      <c r="D205" s="59" t="s">
        <v>719</v>
      </c>
      <c r="E205" s="72" t="s">
        <v>406</v>
      </c>
      <c r="F205" s="97"/>
      <c r="G205" s="97"/>
      <c r="H205" s="98">
        <v>1979</v>
      </c>
      <c r="I205" s="125" t="s">
        <v>85</v>
      </c>
      <c r="J205" s="61" t="s">
        <v>629</v>
      </c>
      <c r="K205" s="61">
        <v>3.66</v>
      </c>
      <c r="L205" s="61"/>
      <c r="M205" s="100">
        <v>43101</v>
      </c>
      <c r="N205" s="61">
        <v>6</v>
      </c>
      <c r="O205" s="61">
        <v>3.99</v>
      </c>
      <c r="P205" s="100"/>
      <c r="Q205" s="100">
        <v>44013</v>
      </c>
      <c r="R205" s="106"/>
    </row>
    <row r="206" spans="1:18" s="65" customFormat="1" ht="16.5" customHeight="1">
      <c r="A206" s="96">
        <v>24</v>
      </c>
      <c r="B206" s="72" t="s">
        <v>720</v>
      </c>
      <c r="C206" s="72" t="s">
        <v>721</v>
      </c>
      <c r="D206" s="59" t="s">
        <v>722</v>
      </c>
      <c r="E206" s="72" t="s">
        <v>406</v>
      </c>
      <c r="F206" s="97"/>
      <c r="G206" s="98">
        <v>1994</v>
      </c>
      <c r="H206" s="99"/>
      <c r="I206" s="125" t="s">
        <v>85</v>
      </c>
      <c r="J206" s="61" t="s">
        <v>362</v>
      </c>
      <c r="K206" s="61">
        <v>2.34</v>
      </c>
      <c r="L206" s="61"/>
      <c r="M206" s="100">
        <v>43235</v>
      </c>
      <c r="N206" s="61">
        <v>2</v>
      </c>
      <c r="O206" s="61">
        <v>2.67</v>
      </c>
      <c r="P206" s="100"/>
      <c r="Q206" s="100">
        <v>44150</v>
      </c>
      <c r="R206" s="106"/>
    </row>
    <row r="207" spans="1:18" s="65" customFormat="1" ht="16.5" customHeight="1">
      <c r="A207" s="96">
        <v>25</v>
      </c>
      <c r="B207" s="72" t="s">
        <v>714</v>
      </c>
      <c r="C207" s="72" t="s">
        <v>715</v>
      </c>
      <c r="D207" s="59" t="s">
        <v>716</v>
      </c>
      <c r="E207" s="72" t="s">
        <v>406</v>
      </c>
      <c r="F207" s="97"/>
      <c r="G207" s="98">
        <v>1976</v>
      </c>
      <c r="H207" s="99"/>
      <c r="I207" s="125" t="s">
        <v>137</v>
      </c>
      <c r="J207" s="61" t="s">
        <v>614</v>
      </c>
      <c r="K207" s="61">
        <v>4.74</v>
      </c>
      <c r="L207" s="61"/>
      <c r="M207" s="100">
        <v>43282</v>
      </c>
      <c r="N207" s="61">
        <v>3</v>
      </c>
      <c r="O207" s="61">
        <v>5.08</v>
      </c>
      <c r="P207" s="100"/>
      <c r="Q207" s="100">
        <v>44197</v>
      </c>
      <c r="R207" s="106"/>
    </row>
    <row r="208" spans="1:21" ht="16.5" customHeight="1">
      <c r="A208" s="96">
        <v>26</v>
      </c>
      <c r="B208" s="72" t="s">
        <v>665</v>
      </c>
      <c r="C208" s="72" t="s">
        <v>666</v>
      </c>
      <c r="D208" s="59" t="s">
        <v>667</v>
      </c>
      <c r="E208" s="72" t="s">
        <v>463</v>
      </c>
      <c r="F208" s="97"/>
      <c r="G208" s="98">
        <v>1976</v>
      </c>
      <c r="H208" s="99"/>
      <c r="I208" s="125" t="s">
        <v>85</v>
      </c>
      <c r="J208" s="61" t="s">
        <v>50</v>
      </c>
      <c r="K208" s="61">
        <v>3.33</v>
      </c>
      <c r="L208" s="61"/>
      <c r="M208" s="100">
        <v>43160</v>
      </c>
      <c r="N208" s="61">
        <v>5</v>
      </c>
      <c r="O208" s="61">
        <v>3.66</v>
      </c>
      <c r="P208" s="100"/>
      <c r="Q208" s="100">
        <v>44075</v>
      </c>
      <c r="R208" s="106"/>
      <c r="S208" s="65"/>
      <c r="T208" s="65"/>
      <c r="U208" s="68"/>
    </row>
    <row r="209" spans="1:19" s="65" customFormat="1" ht="16.5" customHeight="1">
      <c r="A209" s="96">
        <v>27</v>
      </c>
      <c r="B209" s="72" t="s">
        <v>729</v>
      </c>
      <c r="C209" s="72" t="s">
        <v>730</v>
      </c>
      <c r="D209" s="59" t="s">
        <v>731</v>
      </c>
      <c r="E209" s="72" t="s">
        <v>463</v>
      </c>
      <c r="F209" s="97"/>
      <c r="G209" s="97"/>
      <c r="H209" s="98">
        <v>1994</v>
      </c>
      <c r="I209" s="125" t="s">
        <v>85</v>
      </c>
      <c r="J209" s="61" t="s">
        <v>362</v>
      </c>
      <c r="K209" s="61">
        <v>2.34</v>
      </c>
      <c r="L209" s="61"/>
      <c r="M209" s="100">
        <v>43235</v>
      </c>
      <c r="N209" s="61">
        <v>2</v>
      </c>
      <c r="O209" s="61">
        <v>2.67</v>
      </c>
      <c r="P209" s="100"/>
      <c r="Q209" s="100">
        <v>44150</v>
      </c>
      <c r="R209" s="106"/>
      <c r="S209" s="3"/>
    </row>
    <row r="210" spans="1:18" s="65" customFormat="1" ht="16.5" customHeight="1">
      <c r="A210" s="96">
        <v>28</v>
      </c>
      <c r="B210" s="161" t="s">
        <v>686</v>
      </c>
      <c r="C210" s="72" t="s">
        <v>687</v>
      </c>
      <c r="D210" s="59" t="s">
        <v>688</v>
      </c>
      <c r="E210" s="72" t="s">
        <v>481</v>
      </c>
      <c r="F210" s="97"/>
      <c r="G210" s="98">
        <v>1982</v>
      </c>
      <c r="H210" s="99"/>
      <c r="I210" s="125" t="s">
        <v>689</v>
      </c>
      <c r="J210" s="61" t="s">
        <v>629</v>
      </c>
      <c r="K210" s="62">
        <v>2.66</v>
      </c>
      <c r="L210" s="61"/>
      <c r="M210" s="100">
        <v>43556</v>
      </c>
      <c r="N210" s="61">
        <v>6</v>
      </c>
      <c r="O210" s="62">
        <v>2.86</v>
      </c>
      <c r="P210" s="100"/>
      <c r="Q210" s="100">
        <v>44105</v>
      </c>
      <c r="R210" s="106"/>
    </row>
    <row r="211" spans="1:18" s="65" customFormat="1" ht="16.5" customHeight="1">
      <c r="A211" s="96">
        <v>29</v>
      </c>
      <c r="B211" s="57" t="s">
        <v>615</v>
      </c>
      <c r="C211" s="72" t="s">
        <v>616</v>
      </c>
      <c r="D211" s="59" t="s">
        <v>617</v>
      </c>
      <c r="E211" s="72" t="s">
        <v>618</v>
      </c>
      <c r="F211" s="97"/>
      <c r="G211" s="97"/>
      <c r="H211" s="98">
        <v>1981</v>
      </c>
      <c r="I211" s="125" t="s">
        <v>85</v>
      </c>
      <c r="J211" s="61" t="s">
        <v>619</v>
      </c>
      <c r="K211" s="62">
        <v>3.99</v>
      </c>
      <c r="L211" s="45"/>
      <c r="M211" s="100">
        <v>43435</v>
      </c>
      <c r="N211" s="61">
        <v>7</v>
      </c>
      <c r="O211" s="62">
        <v>4.32</v>
      </c>
      <c r="P211" s="61"/>
      <c r="Q211" s="101">
        <v>44166</v>
      </c>
      <c r="R211" s="106"/>
    </row>
    <row r="212" spans="1:18" s="65" customFormat="1" ht="16.5" customHeight="1">
      <c r="A212" s="96">
        <v>30</v>
      </c>
      <c r="B212" s="72" t="s">
        <v>683</v>
      </c>
      <c r="C212" s="72" t="s">
        <v>684</v>
      </c>
      <c r="D212" s="59" t="s">
        <v>685</v>
      </c>
      <c r="E212" s="72" t="s">
        <v>508</v>
      </c>
      <c r="F212" s="97"/>
      <c r="G212" s="98">
        <v>1983</v>
      </c>
      <c r="H212" s="99"/>
      <c r="I212" s="125" t="s">
        <v>137</v>
      </c>
      <c r="J212" s="61" t="s">
        <v>362</v>
      </c>
      <c r="K212" s="62">
        <v>4.4</v>
      </c>
      <c r="L212" s="61"/>
      <c r="M212" s="100">
        <v>43191</v>
      </c>
      <c r="N212" s="61">
        <v>2</v>
      </c>
      <c r="O212" s="62">
        <v>4.74</v>
      </c>
      <c r="P212" s="100"/>
      <c r="Q212" s="100">
        <v>44105</v>
      </c>
      <c r="R212" s="106"/>
    </row>
    <row r="213" spans="1:18" s="65" customFormat="1" ht="16.5" customHeight="1">
      <c r="A213" s="96">
        <v>31</v>
      </c>
      <c r="B213" s="72" t="s">
        <v>723</v>
      </c>
      <c r="C213" s="72" t="s">
        <v>724</v>
      </c>
      <c r="D213" s="59" t="s">
        <v>725</v>
      </c>
      <c r="E213" s="72" t="s">
        <v>74</v>
      </c>
      <c r="F213" s="97"/>
      <c r="G213" s="97"/>
      <c r="H213" s="98">
        <v>1978</v>
      </c>
      <c r="I213" s="125" t="s">
        <v>137</v>
      </c>
      <c r="J213" s="61" t="s">
        <v>362</v>
      </c>
      <c r="K213" s="61">
        <v>4.4</v>
      </c>
      <c r="L213" s="61"/>
      <c r="M213" s="100">
        <v>43191</v>
      </c>
      <c r="N213" s="61">
        <v>2</v>
      </c>
      <c r="O213" s="61">
        <v>4.74</v>
      </c>
      <c r="P213" s="100"/>
      <c r="Q213" s="100">
        <v>44105</v>
      </c>
      <c r="R213" s="106"/>
    </row>
    <row r="214" spans="1:18" s="65" customFormat="1" ht="16.5" customHeight="1">
      <c r="A214" s="96">
        <v>32</v>
      </c>
      <c r="B214" s="72" t="s">
        <v>726</v>
      </c>
      <c r="C214" s="72" t="s">
        <v>727</v>
      </c>
      <c r="D214" s="59" t="s">
        <v>728</v>
      </c>
      <c r="E214" s="72" t="s">
        <v>74</v>
      </c>
      <c r="F214" s="97"/>
      <c r="G214" s="97"/>
      <c r="H214" s="98">
        <v>1980</v>
      </c>
      <c r="I214" s="125" t="s">
        <v>137</v>
      </c>
      <c r="J214" s="61" t="s">
        <v>362</v>
      </c>
      <c r="K214" s="61">
        <v>4.4</v>
      </c>
      <c r="L214" s="61"/>
      <c r="M214" s="100">
        <v>43191</v>
      </c>
      <c r="N214" s="61">
        <v>2</v>
      </c>
      <c r="O214" s="61">
        <v>4.74</v>
      </c>
      <c r="P214" s="100"/>
      <c r="Q214" s="100">
        <v>44105</v>
      </c>
      <c r="R214" s="106"/>
    </row>
    <row r="215" ht="14.25"/>
    <row r="216" spans="1:18" ht="13.5">
      <c r="A216" s="10"/>
      <c r="B216" s="3"/>
      <c r="G216" s="3"/>
      <c r="H216" s="3"/>
      <c r="I216" s="3"/>
      <c r="J216" s="3"/>
      <c r="K216" s="88"/>
      <c r="M216" s="132" t="s">
        <v>738</v>
      </c>
      <c r="N216" s="132"/>
      <c r="O216" s="132"/>
      <c r="P216" s="132"/>
      <c r="Q216" s="132"/>
      <c r="R216" s="132"/>
    </row>
    <row r="217" spans="1:18" ht="13.5">
      <c r="A217" s="10"/>
      <c r="B217" s="3"/>
      <c r="D217" s="128" t="s">
        <v>591</v>
      </c>
      <c r="G217" s="3"/>
      <c r="H217" s="3"/>
      <c r="I217" s="3"/>
      <c r="J217" s="3"/>
      <c r="K217" s="88"/>
      <c r="M217" s="147" t="s">
        <v>592</v>
      </c>
      <c r="N217" s="147"/>
      <c r="O217" s="147"/>
      <c r="P217" s="147"/>
      <c r="Q217" s="147"/>
      <c r="R217" s="147"/>
    </row>
    <row r="218" spans="1:18" ht="13.5">
      <c r="A218" s="10"/>
      <c r="B218" s="3"/>
      <c r="D218" s="3"/>
      <c r="G218" s="3"/>
      <c r="H218" s="3"/>
      <c r="I218" s="3"/>
      <c r="J218" s="3"/>
      <c r="K218" s="88"/>
      <c r="N218" s="127"/>
      <c r="O218" s="6"/>
      <c r="P218" s="127"/>
      <c r="Q218" s="127"/>
      <c r="R218" s="3"/>
    </row>
    <row r="219" spans="1:18" ht="13.5">
      <c r="A219" s="10"/>
      <c r="B219" s="3"/>
      <c r="D219" s="3"/>
      <c r="G219" s="3"/>
      <c r="H219" s="3"/>
      <c r="I219" s="3"/>
      <c r="J219" s="3"/>
      <c r="K219" s="88"/>
      <c r="N219" s="127"/>
      <c r="O219" s="6"/>
      <c r="P219" s="127"/>
      <c r="Q219" s="127"/>
      <c r="R219" s="3"/>
    </row>
    <row r="222" spans="4:18" ht="20.25" customHeight="1">
      <c r="D222" s="126" t="s">
        <v>734</v>
      </c>
      <c r="M222" s="143" t="s">
        <v>735</v>
      </c>
      <c r="N222" s="143"/>
      <c r="O222" s="143"/>
      <c r="P222" s="143"/>
      <c r="Q222" s="143"/>
      <c r="R222" s="143"/>
    </row>
  </sheetData>
  <sheetProtection/>
  <mergeCells count="15">
    <mergeCell ref="N8:Q8"/>
    <mergeCell ref="R8:R9"/>
    <mergeCell ref="M216:R216"/>
    <mergeCell ref="M217:R217"/>
    <mergeCell ref="M222:R222"/>
    <mergeCell ref="A4:Q4"/>
    <mergeCell ref="A5:Q5"/>
    <mergeCell ref="A6:Q6"/>
    <mergeCell ref="A8:A9"/>
    <mergeCell ref="B8:B9"/>
    <mergeCell ref="C8:C9"/>
    <mergeCell ref="D8:D9"/>
    <mergeCell ref="E8:E9"/>
    <mergeCell ref="F8:F9"/>
    <mergeCell ref="J8:M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zoomScale="130" zoomScaleNormal="130" zoomScalePageLayoutView="0" workbookViewId="0" topLeftCell="A8">
      <selection activeCell="E8" sqref="E8"/>
    </sheetView>
  </sheetViews>
  <sheetFormatPr defaultColWidth="9.140625" defaultRowHeight="15"/>
  <cols>
    <col min="1" max="1" width="3.7109375" style="0" customWidth="1"/>
    <col min="2" max="2" width="13.28125" style="0" hidden="1" customWidth="1"/>
    <col min="3" max="3" width="5.57421875" style="0" bestFit="1" customWidth="1"/>
    <col min="4" max="4" width="19.140625" style="0" bestFit="1" customWidth="1"/>
    <col min="5" max="5" width="20.57421875" style="0" bestFit="1" customWidth="1"/>
    <col min="6" max="6" width="4.421875" style="0" hidden="1" customWidth="1"/>
    <col min="7" max="7" width="5.00390625" style="0" hidden="1" customWidth="1"/>
    <col min="8" max="8" width="3.28125" style="0" hidden="1" customWidth="1"/>
    <col min="9" max="9" width="10.28125" style="0" bestFit="1" customWidth="1"/>
    <col min="10" max="10" width="3.7109375" style="0" bestFit="1" customWidth="1"/>
    <col min="11" max="11" width="6.57421875" style="0" customWidth="1"/>
    <col min="12" max="12" width="3.421875" style="0" bestFit="1" customWidth="1"/>
    <col min="13" max="13" width="10.00390625" style="0" bestFit="1" customWidth="1"/>
    <col min="14" max="14" width="3.7109375" style="0" hidden="1" customWidth="1"/>
    <col min="15" max="15" width="5.140625" style="0" hidden="1" customWidth="1"/>
    <col min="16" max="16" width="3.421875" style="0" hidden="1" customWidth="1"/>
    <col min="17" max="17" width="10.00390625" style="0" hidden="1" customWidth="1"/>
    <col min="18" max="19" width="8.28125" style="0" bestFit="1" customWidth="1"/>
    <col min="20" max="20" width="7.57421875" style="0" bestFit="1" customWidth="1"/>
  </cols>
  <sheetData>
    <row r="1" spans="1:18" s="3" customFormat="1" ht="13.5">
      <c r="A1" s="1" t="s">
        <v>0</v>
      </c>
      <c r="B1" s="2"/>
      <c r="D1" s="4"/>
      <c r="G1" s="1"/>
      <c r="H1" s="5"/>
      <c r="I1" s="1"/>
      <c r="J1" s="6"/>
      <c r="K1" s="6"/>
      <c r="M1" s="7"/>
      <c r="N1" s="109"/>
      <c r="O1" s="6"/>
      <c r="P1" s="109"/>
      <c r="Q1" s="109"/>
      <c r="R1" s="4"/>
    </row>
    <row r="2" spans="1:18" s="3" customFormat="1" ht="13.5">
      <c r="A2" s="9" t="s">
        <v>1</v>
      </c>
      <c r="B2" s="2"/>
      <c r="D2" s="4"/>
      <c r="G2" s="1"/>
      <c r="H2" s="5"/>
      <c r="I2" s="1"/>
      <c r="J2" s="6"/>
      <c r="K2" s="6"/>
      <c r="M2" s="7"/>
      <c r="N2" s="109"/>
      <c r="O2" s="6"/>
      <c r="P2" s="109"/>
      <c r="Q2" s="109"/>
      <c r="R2" s="4"/>
    </row>
    <row r="3" spans="1:18" s="3" customFormat="1" ht="13.5">
      <c r="A3" s="10"/>
      <c r="B3" s="2"/>
      <c r="D3" s="4"/>
      <c r="G3" s="1"/>
      <c r="H3" s="5"/>
      <c r="I3" s="1"/>
      <c r="J3" s="6"/>
      <c r="K3" s="6"/>
      <c r="M3" s="7"/>
      <c r="N3" s="109"/>
      <c r="O3" s="6"/>
      <c r="P3" s="109"/>
      <c r="Q3" s="109"/>
      <c r="R3" s="4"/>
    </row>
    <row r="4" spans="1:18" s="3" customFormat="1" ht="18.75" customHeight="1">
      <c r="A4" s="131" t="s">
        <v>737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4"/>
    </row>
    <row r="5" spans="1:19" s="3" customFormat="1" ht="15">
      <c r="A5" s="104"/>
      <c r="D5" s="105"/>
      <c r="J5" s="89"/>
      <c r="K5" s="90"/>
      <c r="L5" s="89"/>
      <c r="M5" s="91"/>
      <c r="N5" s="68"/>
      <c r="O5" s="90"/>
      <c r="P5" s="89"/>
      <c r="Q5" s="89"/>
      <c r="R5" s="89"/>
      <c r="S5" s="89"/>
    </row>
    <row r="6" spans="1:20" s="3" customFormat="1" ht="27.75" customHeight="1">
      <c r="A6" s="150" t="s">
        <v>4</v>
      </c>
      <c r="B6" s="152" t="s">
        <v>5</v>
      </c>
      <c r="C6" s="152" t="s">
        <v>594</v>
      </c>
      <c r="D6" s="150" t="s">
        <v>7</v>
      </c>
      <c r="E6" s="150" t="s">
        <v>595</v>
      </c>
      <c r="F6" s="150" t="s">
        <v>596</v>
      </c>
      <c r="G6" s="154" t="s">
        <v>597</v>
      </c>
      <c r="H6" s="155"/>
      <c r="I6" s="150" t="s">
        <v>598</v>
      </c>
      <c r="J6" s="156" t="s">
        <v>599</v>
      </c>
      <c r="K6" s="157"/>
      <c r="L6" s="157"/>
      <c r="M6" s="158"/>
      <c r="N6" s="159" t="s">
        <v>600</v>
      </c>
      <c r="O6" s="157"/>
      <c r="P6" s="157"/>
      <c r="Q6" s="158"/>
      <c r="R6" s="148" t="s">
        <v>601</v>
      </c>
      <c r="S6" s="148" t="s">
        <v>602</v>
      </c>
      <c r="T6" s="150" t="s">
        <v>14</v>
      </c>
    </row>
    <row r="7" spans="1:20" s="3" customFormat="1" ht="54" customHeight="1">
      <c r="A7" s="151"/>
      <c r="B7" s="153"/>
      <c r="C7" s="153"/>
      <c r="D7" s="151"/>
      <c r="E7" s="151"/>
      <c r="F7" s="151"/>
      <c r="G7" s="110" t="s">
        <v>603</v>
      </c>
      <c r="H7" s="110" t="s">
        <v>16</v>
      </c>
      <c r="I7" s="151"/>
      <c r="J7" s="110" t="s">
        <v>17</v>
      </c>
      <c r="K7" s="92" t="s">
        <v>604</v>
      </c>
      <c r="L7" s="110" t="s">
        <v>19</v>
      </c>
      <c r="M7" s="23" t="s">
        <v>605</v>
      </c>
      <c r="N7" s="93" t="s">
        <v>17</v>
      </c>
      <c r="O7" s="94" t="s">
        <v>18</v>
      </c>
      <c r="P7" s="110" t="s">
        <v>19</v>
      </c>
      <c r="Q7" s="95" t="s">
        <v>605</v>
      </c>
      <c r="R7" s="149"/>
      <c r="S7" s="149"/>
      <c r="T7" s="151"/>
    </row>
    <row r="8" spans="1:20" s="65" customFormat="1" ht="16.5">
      <c r="A8" s="96">
        <v>1</v>
      </c>
      <c r="B8" s="72" t="s">
        <v>606</v>
      </c>
      <c r="C8" s="72" t="s">
        <v>607</v>
      </c>
      <c r="D8" s="59" t="s">
        <v>608</v>
      </c>
      <c r="E8" s="72" t="s">
        <v>78</v>
      </c>
      <c r="F8" s="97"/>
      <c r="G8" s="98">
        <v>1961</v>
      </c>
      <c r="H8" s="99"/>
      <c r="I8" s="97" t="s">
        <v>113</v>
      </c>
      <c r="J8" s="61" t="s">
        <v>50</v>
      </c>
      <c r="K8" s="61">
        <v>7.28</v>
      </c>
      <c r="L8" s="61"/>
      <c r="M8" s="100">
        <v>43466</v>
      </c>
      <c r="N8" s="61">
        <v>5</v>
      </c>
      <c r="O8" s="61">
        <v>7.64</v>
      </c>
      <c r="P8" s="100"/>
      <c r="Q8" s="100">
        <v>44197</v>
      </c>
      <c r="R8" s="45" t="s">
        <v>609</v>
      </c>
      <c r="S8" s="45" t="s">
        <v>609</v>
      </c>
      <c r="T8" s="108" t="s">
        <v>733</v>
      </c>
    </row>
    <row r="9" spans="1:20" s="65" customFormat="1" ht="16.5">
      <c r="A9" s="96">
        <f aca="true" t="shared" si="0" ref="A9:A14">A8+1</f>
        <v>2</v>
      </c>
      <c r="B9" s="72" t="s">
        <v>610</v>
      </c>
      <c r="C9" s="72" t="s">
        <v>611</v>
      </c>
      <c r="D9" s="59" t="s">
        <v>612</v>
      </c>
      <c r="E9" s="72" t="s">
        <v>613</v>
      </c>
      <c r="F9" s="97"/>
      <c r="G9" s="98">
        <v>1976</v>
      </c>
      <c r="H9" s="99"/>
      <c r="I9" s="97" t="s">
        <v>113</v>
      </c>
      <c r="J9" s="61" t="s">
        <v>362</v>
      </c>
      <c r="K9" s="61">
        <v>6.2</v>
      </c>
      <c r="L9" s="61"/>
      <c r="M9" s="100">
        <v>43290</v>
      </c>
      <c r="N9" s="61">
        <v>2</v>
      </c>
      <c r="O9" s="61">
        <v>6.56</v>
      </c>
      <c r="P9" s="100"/>
      <c r="Q9" s="100">
        <v>44021</v>
      </c>
      <c r="R9" s="45" t="s">
        <v>609</v>
      </c>
      <c r="S9" s="45" t="s">
        <v>609</v>
      </c>
      <c r="T9" s="108" t="s">
        <v>733</v>
      </c>
    </row>
    <row r="10" spans="1:20" s="65" customFormat="1" ht="16.5">
      <c r="A10" s="96">
        <f t="shared" si="0"/>
        <v>3</v>
      </c>
      <c r="B10" s="72" t="s">
        <v>623</v>
      </c>
      <c r="C10" s="72" t="s">
        <v>624</v>
      </c>
      <c r="D10" s="59" t="s">
        <v>625</v>
      </c>
      <c r="E10" s="72" t="s">
        <v>32</v>
      </c>
      <c r="F10" s="97"/>
      <c r="G10" s="98">
        <v>1971</v>
      </c>
      <c r="H10" s="99"/>
      <c r="I10" s="97" t="s">
        <v>113</v>
      </c>
      <c r="J10" s="61" t="s">
        <v>362</v>
      </c>
      <c r="K10" s="62">
        <v>6.2</v>
      </c>
      <c r="L10" s="61"/>
      <c r="M10" s="100">
        <v>43290</v>
      </c>
      <c r="N10" s="61">
        <v>2</v>
      </c>
      <c r="O10" s="62">
        <v>6.56</v>
      </c>
      <c r="P10" s="100"/>
      <c r="Q10" s="100">
        <v>44021</v>
      </c>
      <c r="R10" s="45" t="s">
        <v>609</v>
      </c>
      <c r="S10" s="45" t="s">
        <v>609</v>
      </c>
      <c r="T10" s="108" t="s">
        <v>733</v>
      </c>
    </row>
    <row r="11" spans="1:20" s="65" customFormat="1" ht="16.5">
      <c r="A11" s="96">
        <f t="shared" si="0"/>
        <v>4</v>
      </c>
      <c r="B11" s="72" t="s">
        <v>653</v>
      </c>
      <c r="C11" s="72" t="s">
        <v>654</v>
      </c>
      <c r="D11" s="59" t="s">
        <v>655</v>
      </c>
      <c r="E11" s="72" t="s">
        <v>32</v>
      </c>
      <c r="F11" s="97"/>
      <c r="G11" s="98">
        <v>1968</v>
      </c>
      <c r="H11" s="99"/>
      <c r="I11" s="97" t="s">
        <v>113</v>
      </c>
      <c r="J11" s="61" t="s">
        <v>362</v>
      </c>
      <c r="K11" s="62">
        <v>6.2</v>
      </c>
      <c r="L11" s="61"/>
      <c r="M11" s="100">
        <v>43290</v>
      </c>
      <c r="N11" s="61">
        <v>2</v>
      </c>
      <c r="O11" s="62">
        <v>6.56</v>
      </c>
      <c r="P11" s="100"/>
      <c r="Q11" s="100">
        <v>43930</v>
      </c>
      <c r="R11" s="45" t="s">
        <v>646</v>
      </c>
      <c r="S11" s="45" t="s">
        <v>646</v>
      </c>
      <c r="T11" s="108" t="s">
        <v>733</v>
      </c>
    </row>
    <row r="12" spans="1:20" s="65" customFormat="1" ht="16.5">
      <c r="A12" s="96">
        <f t="shared" si="0"/>
        <v>5</v>
      </c>
      <c r="B12" s="72" t="s">
        <v>696</v>
      </c>
      <c r="C12" s="72" t="s">
        <v>697</v>
      </c>
      <c r="D12" s="59" t="s">
        <v>698</v>
      </c>
      <c r="E12" s="72" t="s">
        <v>32</v>
      </c>
      <c r="F12" s="97"/>
      <c r="G12" s="98">
        <v>1979</v>
      </c>
      <c r="H12" s="99"/>
      <c r="I12" s="97" t="s">
        <v>113</v>
      </c>
      <c r="J12" s="61" t="s">
        <v>362</v>
      </c>
      <c r="K12" s="62">
        <v>6.2</v>
      </c>
      <c r="L12" s="61"/>
      <c r="M12" s="100">
        <v>43290</v>
      </c>
      <c r="N12" s="61">
        <v>2</v>
      </c>
      <c r="O12" s="62">
        <v>6.56</v>
      </c>
      <c r="P12" s="100"/>
      <c r="Q12" s="100">
        <v>44205</v>
      </c>
      <c r="R12" s="45" t="s">
        <v>642</v>
      </c>
      <c r="S12" s="45" t="s">
        <v>642</v>
      </c>
      <c r="T12" s="108" t="s">
        <v>733</v>
      </c>
    </row>
    <row r="13" spans="1:20" s="65" customFormat="1" ht="16.5">
      <c r="A13" s="96">
        <f t="shared" si="0"/>
        <v>6</v>
      </c>
      <c r="B13" s="72" t="s">
        <v>699</v>
      </c>
      <c r="C13" s="72" t="s">
        <v>700</v>
      </c>
      <c r="D13" s="59" t="s">
        <v>701</v>
      </c>
      <c r="E13" s="72" t="s">
        <v>32</v>
      </c>
      <c r="F13" s="97"/>
      <c r="G13" s="98">
        <v>1979</v>
      </c>
      <c r="H13" s="99"/>
      <c r="I13" s="97" t="s">
        <v>113</v>
      </c>
      <c r="J13" s="61" t="s">
        <v>362</v>
      </c>
      <c r="K13" s="62">
        <v>6.2</v>
      </c>
      <c r="L13" s="61"/>
      <c r="M13" s="100">
        <v>43290</v>
      </c>
      <c r="N13" s="61">
        <v>2</v>
      </c>
      <c r="O13" s="62">
        <v>6.56</v>
      </c>
      <c r="P13" s="100"/>
      <c r="Q13" s="100">
        <v>44205</v>
      </c>
      <c r="R13" s="45" t="s">
        <v>642</v>
      </c>
      <c r="S13" s="45" t="s">
        <v>642</v>
      </c>
      <c r="T13" s="108" t="s">
        <v>733</v>
      </c>
    </row>
    <row r="14" spans="1:20" s="65" customFormat="1" ht="16.5">
      <c r="A14" s="96">
        <f t="shared" si="0"/>
        <v>7</v>
      </c>
      <c r="B14" s="72" t="s">
        <v>636</v>
      </c>
      <c r="C14" s="72" t="s">
        <v>637</v>
      </c>
      <c r="D14" s="59" t="s">
        <v>638</v>
      </c>
      <c r="E14" s="72" t="s">
        <v>74</v>
      </c>
      <c r="F14" s="97"/>
      <c r="G14" s="98">
        <v>1975</v>
      </c>
      <c r="H14" s="99"/>
      <c r="I14" s="97" t="s">
        <v>113</v>
      </c>
      <c r="J14" s="61" t="s">
        <v>362</v>
      </c>
      <c r="K14" s="61">
        <v>6.2</v>
      </c>
      <c r="L14" s="61"/>
      <c r="M14" s="100">
        <v>43290</v>
      </c>
      <c r="N14" s="61">
        <v>2</v>
      </c>
      <c r="O14" s="61">
        <v>6.56</v>
      </c>
      <c r="P14" s="100"/>
      <c r="Q14" s="100">
        <v>44021</v>
      </c>
      <c r="R14" s="45" t="s">
        <v>609</v>
      </c>
      <c r="S14" s="45" t="s">
        <v>609</v>
      </c>
      <c r="T14" s="108" t="s">
        <v>733</v>
      </c>
    </row>
  </sheetData>
  <sheetProtection/>
  <mergeCells count="14">
    <mergeCell ref="S6:S7"/>
    <mergeCell ref="T6:T7"/>
    <mergeCell ref="A4:Q4"/>
    <mergeCell ref="A6:A7"/>
    <mergeCell ref="B6:B7"/>
    <mergeCell ref="C6:C7"/>
    <mergeCell ref="D6:D7"/>
    <mergeCell ref="E6:E7"/>
    <mergeCell ref="F6:F7"/>
    <mergeCell ref="G6:H6"/>
    <mergeCell ref="I6:I7"/>
    <mergeCell ref="J6:M6"/>
    <mergeCell ref="N6:Q6"/>
    <mergeCell ref="R6:R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.28125" style="0" customWidth="1"/>
    <col min="2" max="3" width="0" style="0" hidden="1" customWidth="1"/>
    <col min="4" max="4" width="21.7109375" style="0" bestFit="1" customWidth="1"/>
    <col min="5" max="5" width="22.140625" style="0" bestFit="1" customWidth="1"/>
    <col min="13" max="13" width="10.140625" style="0" bestFit="1" customWidth="1"/>
    <col min="18" max="18" width="8.421875" style="0" bestFit="1" customWidth="1"/>
  </cols>
  <sheetData>
    <row r="1" spans="1:18" s="3" customFormat="1" ht="13.5">
      <c r="A1" s="1" t="s">
        <v>0</v>
      </c>
      <c r="B1" s="2"/>
      <c r="D1" s="4"/>
      <c r="G1" s="1"/>
      <c r="H1" s="5"/>
      <c r="I1" s="1"/>
      <c r="J1" s="6"/>
      <c r="K1" s="6"/>
      <c r="M1" s="7"/>
      <c r="N1" s="109"/>
      <c r="O1" s="6"/>
      <c r="P1" s="109"/>
      <c r="Q1" s="109"/>
      <c r="R1" s="4"/>
    </row>
    <row r="2" spans="1:18" s="3" customFormat="1" ht="13.5">
      <c r="A2" s="9" t="s">
        <v>1</v>
      </c>
      <c r="B2" s="2"/>
      <c r="D2" s="4"/>
      <c r="G2" s="1"/>
      <c r="H2" s="5"/>
      <c r="I2" s="1"/>
      <c r="J2" s="6"/>
      <c r="K2" s="6"/>
      <c r="M2" s="7"/>
      <c r="N2" s="109"/>
      <c r="O2" s="6"/>
      <c r="P2" s="109"/>
      <c r="Q2" s="109"/>
      <c r="R2" s="4"/>
    </row>
    <row r="3" spans="1:18" s="3" customFormat="1" ht="13.5">
      <c r="A3" s="10"/>
      <c r="B3" s="2"/>
      <c r="D3" s="4"/>
      <c r="G3" s="1"/>
      <c r="H3" s="5"/>
      <c r="I3" s="1"/>
      <c r="J3" s="6"/>
      <c r="K3" s="6"/>
      <c r="M3" s="7"/>
      <c r="N3" s="109"/>
      <c r="O3" s="6"/>
      <c r="P3" s="109"/>
      <c r="Q3" s="109"/>
      <c r="R3" s="4"/>
    </row>
    <row r="4" spans="1:18" s="3" customFormat="1" ht="18.75" customHeight="1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4"/>
    </row>
    <row r="5" spans="1:18" s="3" customFormat="1" ht="17.25" customHeight="1">
      <c r="A5" s="132" t="s">
        <v>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4"/>
    </row>
    <row r="6" spans="1:18" s="3" customFormat="1" ht="17.25" customHeight="1">
      <c r="A6" s="132" t="s">
        <v>593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4"/>
    </row>
    <row r="7" spans="1:18" s="3" customFormat="1" ht="18" customHeight="1">
      <c r="A7" s="10"/>
      <c r="B7" s="12"/>
      <c r="C7" s="13"/>
      <c r="D7" s="14"/>
      <c r="E7" s="13"/>
      <c r="F7" s="13"/>
      <c r="G7" s="15"/>
      <c r="H7" s="15"/>
      <c r="I7" s="15"/>
      <c r="J7" s="13"/>
      <c r="K7" s="16"/>
      <c r="L7" s="13"/>
      <c r="M7" s="13"/>
      <c r="N7" s="109"/>
      <c r="O7" s="6"/>
      <c r="P7" s="109"/>
      <c r="Q7" s="109"/>
      <c r="R7" s="4"/>
    </row>
    <row r="8" spans="1:18" s="19" customFormat="1" ht="21" customHeight="1">
      <c r="A8" s="133" t="s">
        <v>4</v>
      </c>
      <c r="B8" s="135" t="s">
        <v>5</v>
      </c>
      <c r="C8" s="137" t="s">
        <v>6</v>
      </c>
      <c r="D8" s="139" t="s">
        <v>7</v>
      </c>
      <c r="E8" s="141" t="s">
        <v>8</v>
      </c>
      <c r="F8" s="141" t="s">
        <v>9</v>
      </c>
      <c r="G8" s="110" t="s">
        <v>10</v>
      </c>
      <c r="H8" s="18"/>
      <c r="I8" s="160" t="s">
        <v>11</v>
      </c>
      <c r="J8" s="144" t="s">
        <v>12</v>
      </c>
      <c r="K8" s="144"/>
      <c r="L8" s="144"/>
      <c r="M8" s="144"/>
      <c r="N8" s="144" t="s">
        <v>13</v>
      </c>
      <c r="O8" s="144"/>
      <c r="P8" s="144"/>
      <c r="Q8" s="144"/>
      <c r="R8" s="145" t="s">
        <v>14</v>
      </c>
    </row>
    <row r="9" spans="1:18" s="25" customFormat="1" ht="22.5">
      <c r="A9" s="134"/>
      <c r="B9" s="136"/>
      <c r="C9" s="138"/>
      <c r="D9" s="140"/>
      <c r="E9" s="142"/>
      <c r="F9" s="142"/>
      <c r="G9" s="110" t="s">
        <v>15</v>
      </c>
      <c r="H9" s="110" t="s">
        <v>16</v>
      </c>
      <c r="I9" s="138"/>
      <c r="J9" s="20" t="s">
        <v>17</v>
      </c>
      <c r="K9" s="21" t="s">
        <v>18</v>
      </c>
      <c r="L9" s="22" t="s">
        <v>19</v>
      </c>
      <c r="M9" s="23" t="s">
        <v>20</v>
      </c>
      <c r="N9" s="20" t="s">
        <v>17</v>
      </c>
      <c r="O9" s="21" t="s">
        <v>18</v>
      </c>
      <c r="P9" s="22" t="s">
        <v>19</v>
      </c>
      <c r="Q9" s="24" t="s">
        <v>20</v>
      </c>
      <c r="R9" s="146"/>
    </row>
    <row r="10" spans="1:18" s="40" customFormat="1" ht="15">
      <c r="A10" s="41">
        <f>A9+1</f>
        <v>1</v>
      </c>
      <c r="B10" s="42" t="s">
        <v>110</v>
      </c>
      <c r="C10" s="43" t="s">
        <v>111</v>
      </c>
      <c r="D10" s="42" t="s">
        <v>112</v>
      </c>
      <c r="E10" s="43" t="s">
        <v>45</v>
      </c>
      <c r="F10" s="43" t="s">
        <v>23</v>
      </c>
      <c r="G10" s="44">
        <v>1957</v>
      </c>
      <c r="H10" s="44"/>
      <c r="I10" s="53" t="s">
        <v>113</v>
      </c>
      <c r="J10" s="45">
        <v>2</v>
      </c>
      <c r="K10" s="46">
        <v>6.56</v>
      </c>
      <c r="L10" s="47"/>
      <c r="M10" s="48">
        <v>43101</v>
      </c>
      <c r="N10" s="49">
        <v>3</v>
      </c>
      <c r="O10" s="50">
        <v>6.92</v>
      </c>
      <c r="P10" s="51" t="s">
        <v>33</v>
      </c>
      <c r="Q10" s="51">
        <v>44197</v>
      </c>
      <c r="R10" s="56" t="s">
        <v>114</v>
      </c>
    </row>
  </sheetData>
  <sheetProtection/>
  <mergeCells count="13">
    <mergeCell ref="E8:E9"/>
    <mergeCell ref="F8:F9"/>
    <mergeCell ref="I8:I9"/>
    <mergeCell ref="J8:M8"/>
    <mergeCell ref="N8:Q8"/>
    <mergeCell ref="R8:R9"/>
    <mergeCell ref="A4:Q4"/>
    <mergeCell ref="A5:Q5"/>
    <mergeCell ref="A6:Q6"/>
    <mergeCell ref="A8:A9"/>
    <mergeCell ref="B8:B9"/>
    <mergeCell ref="C8:C9"/>
    <mergeCell ref="D8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XUAN</dc:creator>
  <cp:keywords/>
  <dc:description/>
  <cp:lastModifiedBy>HP</cp:lastModifiedBy>
  <cp:lastPrinted>2020-12-25T02:15:14Z</cp:lastPrinted>
  <dcterms:created xsi:type="dcterms:W3CDTF">2020-12-21T07:53:03Z</dcterms:created>
  <dcterms:modified xsi:type="dcterms:W3CDTF">2023-05-09T02:07:31Z</dcterms:modified>
  <cp:category/>
  <cp:version/>
  <cp:contentType/>
  <cp:contentStatus/>
</cp:coreProperties>
</file>